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345" windowWidth="20730" windowHeight="11760"/>
  </bookViews>
  <sheets>
    <sheet name="Run Summary" sheetId="2" r:id="rId1"/>
  </sheets>
  <calcPr calcId="145621"/>
</workbook>
</file>

<file path=xl/calcChain.xml><?xml version="1.0" encoding="utf-8"?>
<calcChain xmlns="http://schemas.openxmlformats.org/spreadsheetml/2006/main">
  <c r="H10" i="2" l="1"/>
  <c r="H5" i="2" l="1"/>
  <c r="G4" i="2" l="1"/>
  <c r="G3" i="2"/>
  <c r="G9" i="2"/>
  <c r="G8" i="2"/>
  <c r="D9" i="2" l="1"/>
  <c r="D4" i="2"/>
  <c r="D8" i="2"/>
  <c r="D3" i="2"/>
</calcChain>
</file>

<file path=xl/sharedStrings.xml><?xml version="1.0" encoding="utf-8"?>
<sst xmlns="http://schemas.openxmlformats.org/spreadsheetml/2006/main" count="22" uniqueCount="16">
  <si>
    <t>Unit</t>
  </si>
  <si>
    <t>Start-up Notification</t>
  </si>
  <si>
    <t>On-Line</t>
  </si>
  <si>
    <t>Off-Line</t>
  </si>
  <si>
    <t>Days
On-Line</t>
  </si>
  <si>
    <t>Total Cooling Water Days</t>
  </si>
  <si>
    <t>Total Water Amount (Mgal)</t>
  </si>
  <si>
    <t xml:space="preserve"> </t>
  </si>
  <si>
    <t>Million gallons of Intake Circulating Water through Unit 1</t>
  </si>
  <si>
    <t>Million gallons of Intake Circulating Water through Unit 2</t>
  </si>
  <si>
    <t>Total million gallons through Unit 1 &amp; 2</t>
  </si>
  <si>
    <t>Start-up Notification*</t>
  </si>
  <si>
    <t xml:space="preserve">Yorktown Power Station July 2017 Circulating Water Usage for DOE Emergency Run per PJM dispatch </t>
  </si>
  <si>
    <t>Turbine Metal Temp &lt; 300 deg</t>
  </si>
  <si>
    <t>Turbine Metal Temp &lt; 300 deg*</t>
  </si>
  <si>
    <t xml:space="preserve">* Within this timeframe, there were a different number of pumps in service for Unit 2, and this variation was accounted for in the total water amount calculation. During the cool down only one pump is necessary but as the start-up proceeds, the second pump must be energized. This transition from one pump to two pumps is demonstrated by the time overlap and was accommodated in the total water amount calculation.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</si>
</sst>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h:mm;@"/>
    <numFmt numFmtId="165" formatCode="0.0%"/>
  </numFmts>
  <fonts count="4" x14ac:knownFonts="1">
    <font>
      <sz val="11"/>
      <color theme="1"/>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0" borderId="0" xfId="0" applyFill="1"/>
    <xf numFmtId="164" fontId="0" fillId="0" borderId="0" xfId="0" applyNumberFormat="1" applyFill="1"/>
    <xf numFmtId="2" fontId="0" fillId="0" borderId="0" xfId="0" applyNumberFormat="1" applyFill="1"/>
    <xf numFmtId="2" fontId="2" fillId="0" borderId="0" xfId="0" applyNumberFormat="1" applyFont="1" applyFill="1" applyAlignment="1">
      <alignment horizontal="center" wrapText="1"/>
    </xf>
    <xf numFmtId="2" fontId="0" fillId="0" borderId="0" xfId="0" applyNumberFormat="1" applyFill="1" applyAlignment="1">
      <alignment wrapText="1"/>
    </xf>
    <xf numFmtId="3" fontId="2" fillId="0" borderId="0" xfId="0" applyNumberFormat="1" applyFont="1" applyFill="1" applyAlignment="1">
      <alignment horizontal="center" wrapText="1"/>
    </xf>
    <xf numFmtId="3" fontId="0" fillId="0" borderId="0" xfId="0" applyNumberFormat="1" applyFill="1"/>
    <xf numFmtId="4" fontId="0" fillId="0" borderId="0" xfId="0" applyNumberFormat="1" applyFill="1"/>
    <xf numFmtId="3" fontId="1" fillId="0" borderId="0" xfId="0" applyNumberFormat="1" applyFont="1" applyFill="1"/>
    <xf numFmtId="165" fontId="0" fillId="0" borderId="0" xfId="0" applyNumberFormat="1" applyFill="1"/>
    <xf numFmtId="0" fontId="2" fillId="0" borderId="1" xfId="0" applyFont="1" applyFill="1" applyBorder="1" applyAlignment="1">
      <alignment horizontal="center"/>
    </xf>
    <xf numFmtId="164" fontId="2" fillId="0" borderId="1" xfId="0" applyNumberFormat="1" applyFont="1" applyFill="1" applyBorder="1" applyAlignment="1">
      <alignment horizontal="center"/>
    </xf>
    <xf numFmtId="2" fontId="2" fillId="0" borderId="1" xfId="0" applyNumberFormat="1" applyFont="1" applyFill="1" applyBorder="1" applyAlignment="1">
      <alignment horizontal="center" wrapText="1"/>
    </xf>
    <xf numFmtId="0" fontId="0" fillId="0" borderId="1" xfId="0" applyFill="1" applyBorder="1" applyAlignment="1">
      <alignment horizontal="center"/>
    </xf>
    <xf numFmtId="164" fontId="0" fillId="0" borderId="1" xfId="0" applyNumberFormat="1" applyFill="1" applyBorder="1" applyAlignment="1">
      <alignment horizontal="center"/>
    </xf>
    <xf numFmtId="2" fontId="0" fillId="0" borderId="1" xfId="0" applyNumberFormat="1" applyFill="1" applyBorder="1" applyAlignment="1">
      <alignment horizontal="center"/>
    </xf>
    <xf numFmtId="2" fontId="0" fillId="0" borderId="1" xfId="0" applyNumberFormat="1" applyFill="1" applyBorder="1" applyAlignment="1">
      <alignment horizontal="center" wrapText="1"/>
    </xf>
    <xf numFmtId="0" fontId="0" fillId="0" borderId="0" xfId="0" applyFill="1" applyBorder="1"/>
    <xf numFmtId="164" fontId="0" fillId="0" borderId="0" xfId="0" applyNumberFormat="1" applyFill="1" applyBorder="1"/>
    <xf numFmtId="2" fontId="0" fillId="0" borderId="0" xfId="0" applyNumberFormat="1" applyFill="1" applyBorder="1"/>
    <xf numFmtId="2" fontId="0" fillId="0" borderId="0" xfId="0" applyNumberFormat="1" applyFill="1" applyBorder="1" applyAlignment="1">
      <alignment wrapText="1"/>
    </xf>
    <xf numFmtId="0" fontId="0" fillId="0" borderId="2" xfId="0" applyFill="1" applyBorder="1"/>
    <xf numFmtId="164" fontId="0" fillId="0" borderId="2" xfId="0" applyNumberFormat="1" applyFill="1" applyBorder="1"/>
    <xf numFmtId="164" fontId="0" fillId="0" borderId="2" xfId="0" applyNumberFormat="1" applyFill="1" applyBorder="1" applyAlignment="1">
      <alignment horizontal="center"/>
    </xf>
    <xf numFmtId="0" fontId="0" fillId="0" borderId="0" xfId="0" applyFill="1" applyBorder="1" applyAlignment="1">
      <alignment horizontal="center"/>
    </xf>
    <xf numFmtId="164" fontId="0" fillId="0" borderId="0" xfId="0" applyNumberFormat="1" applyFill="1" applyBorder="1" applyAlignment="1">
      <alignment horizontal="center"/>
    </xf>
    <xf numFmtId="2" fontId="0" fillId="0" borderId="0" xfId="0" applyNumberFormat="1" applyFill="1" applyBorder="1" applyAlignment="1">
      <alignment horizontal="center"/>
    </xf>
    <xf numFmtId="2" fontId="0" fillId="0" borderId="0" xfId="0" applyNumberFormat="1" applyFill="1" applyBorder="1" applyAlignment="1">
      <alignment horizontal="center" wrapText="1"/>
    </xf>
    <xf numFmtId="165" fontId="0" fillId="0" borderId="0" xfId="0" applyNumberFormat="1" applyFill="1" applyBorder="1"/>
    <xf numFmtId="3" fontId="1" fillId="0" borderId="1" xfId="0" applyNumberFormat="1" applyFont="1" applyFill="1" applyBorder="1" applyAlignment="1">
      <alignment horizontal="center" vertical="center"/>
    </xf>
    <xf numFmtId="164" fontId="3" fillId="0" borderId="0" xfId="0" applyNumberFormat="1" applyFont="1" applyFill="1" applyAlignment="1"/>
    <xf numFmtId="3" fontId="0" fillId="0" borderId="1" xfId="0" applyNumberFormat="1" applyFill="1" applyBorder="1" applyAlignment="1">
      <alignment horizontal="center" vertical="center"/>
    </xf>
    <xf numFmtId="2" fontId="1" fillId="0" borderId="1"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164" fontId="3" fillId="0" borderId="3" xfId="0" applyNumberFormat="1" applyFont="1" applyFill="1" applyBorder="1" applyAlignment="1">
      <alignment horizontal="center"/>
    </xf>
    <xf numFmtId="0" fontId="1" fillId="0" borderId="1" xfId="0" applyFont="1" applyFill="1" applyBorder="1" applyAlignment="1">
      <alignment horizontal="center" wrapText="1"/>
    </xf>
    <xf numFmtId="2" fontId="0" fillId="0" borderId="0" xfId="0" applyNumberForma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workbookViewId="0">
      <selection activeCell="K10" sqref="K10"/>
    </sheetView>
  </sheetViews>
  <sheetFormatPr defaultRowHeight="15" x14ac:dyDescent="0.25"/>
  <cols>
    <col min="1" max="1" width="5.42578125" style="1" bestFit="1" customWidth="1"/>
    <col min="2" max="3" width="15.5703125" style="2" customWidth="1"/>
    <col min="4" max="4" width="9.140625" style="3"/>
    <col min="5" max="5" width="15.5703125" style="3" customWidth="1"/>
    <col min="6" max="6" width="15.5703125" style="5" customWidth="1"/>
    <col min="7" max="7" width="15" style="5" customWidth="1"/>
    <col min="8" max="8" width="11.140625" style="1" customWidth="1"/>
    <col min="9" max="10" width="11.140625" style="1" bestFit="1" customWidth="1"/>
    <col min="11" max="11" width="11.140625" style="1" customWidth="1"/>
    <col min="12" max="12" width="14.85546875" style="1" customWidth="1"/>
    <col min="13" max="16384" width="9.140625" style="1"/>
  </cols>
  <sheetData>
    <row r="1" spans="1:12" x14ac:dyDescent="0.25">
      <c r="A1" s="37" t="s">
        <v>12</v>
      </c>
      <c r="B1" s="37"/>
      <c r="C1" s="37"/>
      <c r="D1" s="37"/>
      <c r="E1" s="37"/>
      <c r="F1" s="37"/>
      <c r="G1" s="37"/>
      <c r="H1" s="37"/>
      <c r="I1" s="31"/>
      <c r="J1" s="31"/>
      <c r="K1" s="31"/>
      <c r="L1" s="31"/>
    </row>
    <row r="2" spans="1:12" ht="60" x14ac:dyDescent="0.25">
      <c r="A2" s="11" t="s">
        <v>0</v>
      </c>
      <c r="B2" s="12" t="s">
        <v>2</v>
      </c>
      <c r="C2" s="12" t="s">
        <v>3</v>
      </c>
      <c r="D2" s="13" t="s">
        <v>4</v>
      </c>
      <c r="E2" s="13" t="s">
        <v>1</v>
      </c>
      <c r="F2" s="13" t="s">
        <v>13</v>
      </c>
      <c r="G2" s="13" t="s">
        <v>5</v>
      </c>
      <c r="H2" s="13" t="s">
        <v>6</v>
      </c>
      <c r="I2" s="4"/>
      <c r="J2" s="4"/>
      <c r="K2" s="4"/>
      <c r="L2" s="6"/>
    </row>
    <row r="3" spans="1:12" x14ac:dyDescent="0.25">
      <c r="A3" s="14">
        <v>1</v>
      </c>
      <c r="B3" s="15">
        <v>42929.702777777777</v>
      </c>
      <c r="C3" s="15">
        <v>42930.960416666669</v>
      </c>
      <c r="D3" s="16">
        <f>C3-B3</f>
        <v>1.257638888891961</v>
      </c>
      <c r="E3" s="15">
        <v>42928.615972222222</v>
      </c>
      <c r="F3" s="15">
        <v>42932.882638888892</v>
      </c>
      <c r="G3" s="17">
        <f>F3-E3</f>
        <v>4.2666666666700621</v>
      </c>
      <c r="H3" s="32">
        <v>528</v>
      </c>
      <c r="I3" s="8"/>
      <c r="J3" s="8"/>
      <c r="K3" s="8"/>
      <c r="L3" s="7"/>
    </row>
    <row r="4" spans="1:12" x14ac:dyDescent="0.25">
      <c r="A4" s="14">
        <v>1</v>
      </c>
      <c r="B4" s="15">
        <v>42935.26666666667</v>
      </c>
      <c r="C4" s="15">
        <v>42941.630555555559</v>
      </c>
      <c r="D4" s="16">
        <f>C4-B4</f>
        <v>6.3638888888890506</v>
      </c>
      <c r="E4" s="15">
        <v>42934.337500000001</v>
      </c>
      <c r="F4" s="15">
        <v>42943.557638888888</v>
      </c>
      <c r="G4" s="17">
        <f>F4-E4</f>
        <v>9.2201388888861402</v>
      </c>
      <c r="H4" s="32">
        <v>1211</v>
      </c>
      <c r="I4" s="8"/>
      <c r="J4" s="8"/>
      <c r="K4" s="8"/>
      <c r="L4" s="7"/>
    </row>
    <row r="5" spans="1:12" ht="19.5" customHeight="1" x14ac:dyDescent="0.25">
      <c r="A5" s="22"/>
      <c r="B5" s="24"/>
      <c r="C5" s="24"/>
      <c r="D5" s="38" t="s">
        <v>8</v>
      </c>
      <c r="E5" s="38"/>
      <c r="F5" s="38"/>
      <c r="G5" s="38"/>
      <c r="H5" s="30">
        <f>SUM(H3:H4)</f>
        <v>1739</v>
      </c>
      <c r="J5" s="7"/>
      <c r="K5" s="7"/>
      <c r="L5" s="9"/>
    </row>
    <row r="6" spans="1:12" x14ac:dyDescent="0.25">
      <c r="A6" s="25"/>
      <c r="B6" s="26"/>
      <c r="C6" s="26"/>
      <c r="D6" s="27"/>
      <c r="E6" s="27"/>
      <c r="F6" s="28"/>
      <c r="G6" s="28"/>
      <c r="H6" s="29"/>
      <c r="I6" s="10"/>
      <c r="J6" s="7"/>
      <c r="K6" s="7"/>
      <c r="L6" s="7"/>
    </row>
    <row r="7" spans="1:12" ht="60" x14ac:dyDescent="0.25">
      <c r="A7" s="11" t="s">
        <v>0</v>
      </c>
      <c r="B7" s="12" t="s">
        <v>2</v>
      </c>
      <c r="C7" s="12" t="s">
        <v>3</v>
      </c>
      <c r="D7" s="13" t="s">
        <v>4</v>
      </c>
      <c r="E7" s="13" t="s">
        <v>11</v>
      </c>
      <c r="F7" s="13" t="s">
        <v>14</v>
      </c>
      <c r="G7" s="13" t="s">
        <v>5</v>
      </c>
      <c r="H7" s="13" t="s">
        <v>6</v>
      </c>
      <c r="I7" s="4"/>
      <c r="J7" s="4"/>
      <c r="K7" s="4"/>
      <c r="L7" s="6"/>
    </row>
    <row r="8" spans="1:12" x14ac:dyDescent="0.25">
      <c r="A8" s="14">
        <v>2</v>
      </c>
      <c r="B8" s="15">
        <v>42927.215277777781</v>
      </c>
      <c r="C8" s="15">
        <v>42931.052083333336</v>
      </c>
      <c r="D8" s="16">
        <f>C8-B8</f>
        <v>3.8368055555547471</v>
      </c>
      <c r="E8" s="15">
        <v>42926.361111111109</v>
      </c>
      <c r="F8" s="15">
        <v>42934.722222222219</v>
      </c>
      <c r="G8" s="17">
        <f>F8-E8</f>
        <v>8.3611111111094942</v>
      </c>
      <c r="H8" s="32">
        <v>974</v>
      </c>
      <c r="I8" s="8"/>
      <c r="J8" s="8"/>
      <c r="K8" s="8"/>
      <c r="L8" s="7"/>
    </row>
    <row r="9" spans="1:12" x14ac:dyDescent="0.25">
      <c r="A9" s="14">
        <v>2</v>
      </c>
      <c r="B9" s="15">
        <v>42934.986111111109</v>
      </c>
      <c r="C9" s="15">
        <v>42941.558333333334</v>
      </c>
      <c r="D9" s="16">
        <f>C9-B9</f>
        <v>6.5722222222248092</v>
      </c>
      <c r="E9" s="15">
        <v>42934.338194444441</v>
      </c>
      <c r="F9" s="15">
        <v>42944.647916666669</v>
      </c>
      <c r="G9" s="17">
        <f>F9-E9</f>
        <v>10.30972222222772</v>
      </c>
      <c r="H9" s="32">
        <v>1297</v>
      </c>
      <c r="I9" s="8"/>
      <c r="J9" s="8"/>
      <c r="K9" s="8"/>
      <c r="L9" s="7"/>
    </row>
    <row r="10" spans="1:12" ht="18.75" customHeight="1" x14ac:dyDescent="0.25">
      <c r="A10" s="22"/>
      <c r="B10" s="23"/>
      <c r="C10" s="23"/>
      <c r="D10" s="34" t="s">
        <v>9</v>
      </c>
      <c r="E10" s="35"/>
      <c r="F10" s="35"/>
      <c r="G10" s="36"/>
      <c r="H10" s="30">
        <f>SUM(H8:H9)</f>
        <v>2271</v>
      </c>
      <c r="J10" s="7"/>
      <c r="K10" s="7"/>
      <c r="L10" s="9"/>
    </row>
    <row r="11" spans="1:12" x14ac:dyDescent="0.25">
      <c r="A11" s="18"/>
      <c r="B11" s="19"/>
      <c r="C11" s="19"/>
      <c r="D11" s="20"/>
      <c r="E11" s="20"/>
      <c r="F11" s="21"/>
      <c r="G11" s="21"/>
      <c r="H11" s="18"/>
      <c r="I11" s="1" t="s">
        <v>7</v>
      </c>
    </row>
    <row r="12" spans="1:12" x14ac:dyDescent="0.25">
      <c r="A12" s="18"/>
      <c r="B12" s="19"/>
      <c r="C12" s="19"/>
      <c r="D12" s="33" t="s">
        <v>10</v>
      </c>
      <c r="E12" s="33"/>
      <c r="F12" s="33"/>
      <c r="G12" s="33"/>
      <c r="H12" s="30">
        <v>4010</v>
      </c>
    </row>
    <row r="13" spans="1:12" ht="69" customHeight="1" x14ac:dyDescent="0.25">
      <c r="A13" s="18"/>
      <c r="B13" s="39" t="s">
        <v>15</v>
      </c>
      <c r="C13" s="39"/>
      <c r="D13" s="39"/>
      <c r="E13" s="39"/>
      <c r="F13" s="39"/>
      <c r="G13" s="39"/>
      <c r="H13" s="39"/>
      <c r="L13" s="9"/>
    </row>
  </sheetData>
  <mergeCells count="5">
    <mergeCell ref="D12:G12"/>
    <mergeCell ref="D10:G10"/>
    <mergeCell ref="A1:H1"/>
    <mergeCell ref="D5:G5"/>
    <mergeCell ref="B13:H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Run Summary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dcterms:created xsi:type="dcterms:W3CDTF">2017-08-24T20:33:21.5744553Z</dcterms:created>
  <dcterms:modified xsi:type="dcterms:W3CDTF">2017-08-24T20:33:21.5744553Z</dcterms:modified>
</cp:coreProperties>
</file>