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December 2018\December 19 2018 compliance reports\"/>
    </mc:Choice>
  </mc:AlternateContent>
  <bookViews>
    <workbookView xWindow="240" yWindow="36" windowWidth="15576" windowHeight="7560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Emissions'!$A$8:$T$8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52511" calcMode="manual"/>
</workbook>
</file>

<file path=xl/calcChain.xml><?xml version="1.0" encoding="utf-8"?>
<calcChain xmlns="http://schemas.openxmlformats.org/spreadsheetml/2006/main">
  <c r="U344" i="1" l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AC9" i="1"/>
  <c r="AD9" i="1" s="1"/>
  <c r="Z9" i="1"/>
  <c r="Y9" i="1"/>
  <c r="U9" i="1"/>
</calcChain>
</file>

<file path=xl/sharedStrings.xml><?xml version="1.0" encoding="utf-8"?>
<sst xmlns="http://schemas.openxmlformats.org/spreadsheetml/2006/main" count="55" uniqueCount="41">
  <si>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</si>
  <si>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</si>
  <si>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</si>
  <si>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</si>
  <si>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</si>
  <si>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</si>
  <si>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</si>
  <si>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</si>
  <si>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</si>
  <si>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</si>
  <si>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</si>
  <si>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</si>
  <si>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</si>
  <si>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</si>
  <si>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</si>
  <si>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</si>
  <si>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</si>
  <si>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</si>
  <si>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</si>
  <si>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 (Lbs)</t>
  </si>
  <si>
    <t>Coal (Tons)</t>
  </si>
  <si>
    <t>PM10 (Lbs)</t>
  </si>
  <si>
    <t>Lead (Lbs)</t>
  </si>
  <si>
    <t>Mercury (Lbs)</t>
  </si>
  <si>
    <t>HCl    (Lbs)</t>
  </si>
  <si>
    <t>HF     (Lbs)</t>
  </si>
  <si>
    <t>CO Lbs/Ton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</si>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</sst>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Font="1"/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2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>
        <row r="9">
          <cell r="B9">
            <v>43451.999988425923</v>
          </cell>
        </row>
      </sheetData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2"/>
  <sheetViews>
    <sheetView tabSelected="1" workbookViewId="0">
      <selection activeCell="C15" sqref="C15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0" width="9.109375" customWidth="1"/>
    <col min="21" max="21" width="9.109375" hidden="1" customWidth="1"/>
    <col min="22" max="22" width="11.6640625" hidden="1" customWidth="1"/>
    <col min="23" max="23" width="11.109375" hidden="1" customWidth="1"/>
    <col min="24" max="24" width="15.88671875" hidden="1" customWidth="1"/>
    <col min="25" max="27" width="11.109375" hidden="1" customWidth="1"/>
    <col min="28" max="29" width="13.44140625" hidden="1" customWidth="1"/>
    <col min="30" max="30" width="16.33203125" hidden="1" customWidth="1"/>
    <col min="31" max="31" width="13.44140625" hidden="1" customWidth="1"/>
    <col min="32" max="32" width="9.109375" hidden="1" customWidth="1"/>
  </cols>
  <sheetData>
    <row r="1" spans="1:32" ht="15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1"/>
      <c r="V1" s="1"/>
    </row>
    <row r="2" spans="1:32" ht="15" x14ac:dyDescent="0.25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1"/>
      <c r="V2" s="1"/>
    </row>
    <row r="3" spans="1:32" ht="15" x14ac:dyDescent="0.25">
      <c r="B3" s="28">
        <v>43438</v>
      </c>
      <c r="C3" s="28"/>
      <c r="D3" s="28"/>
      <c r="E3" s="28"/>
      <c r="F3" s="28"/>
      <c r="G3" s="28"/>
      <c r="H3" s="28"/>
      <c r="I3" s="2"/>
      <c r="J3" s="3" t="s">
        <v>2</v>
      </c>
      <c r="K3" s="2"/>
      <c r="L3" s="29">
        <v>43451.958333333336</v>
      </c>
      <c r="M3" s="29"/>
      <c r="N3" s="29"/>
      <c r="O3" s="29"/>
      <c r="P3" s="29"/>
      <c r="Q3" s="29"/>
      <c r="R3" s="29"/>
      <c r="S3" s="29"/>
      <c r="T3" s="29"/>
      <c r="U3" s="4"/>
      <c r="V3" s="4"/>
    </row>
    <row r="4" spans="1:32" ht="15" hidden="1" x14ac:dyDescent="0.25">
      <c r="B4" s="30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"/>
      <c r="U4" s="5"/>
      <c r="V4" s="5"/>
    </row>
    <row r="5" spans="1:32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2" ht="15.75" thickBot="1" x14ac:dyDescent="0.3">
      <c r="C6" t="s">
        <v>4</v>
      </c>
      <c r="D6" t="s">
        <v>5</v>
      </c>
      <c r="E6" s="31" t="s">
        <v>6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  <c r="U6" s="7"/>
      <c r="V6" s="7"/>
    </row>
    <row r="7" spans="1:32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1"/>
      <c r="V7" s="12" t="s">
        <v>26</v>
      </c>
      <c r="W7" s="25" t="s">
        <v>27</v>
      </c>
      <c r="X7" s="26"/>
      <c r="Y7" s="9" t="s">
        <v>28</v>
      </c>
      <c r="Z7" s="9" t="s">
        <v>29</v>
      </c>
      <c r="AA7" s="9" t="s">
        <v>30</v>
      </c>
      <c r="AB7" s="9" t="s">
        <v>31</v>
      </c>
      <c r="AC7" s="13" t="s">
        <v>32</v>
      </c>
      <c r="AD7" s="13" t="s">
        <v>33</v>
      </c>
    </row>
    <row r="8" spans="1:32" ht="15" x14ac:dyDescent="0.25">
      <c r="A8" t="s">
        <v>34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O8" t="s">
        <v>34</v>
      </c>
      <c r="W8">
        <v>20150602</v>
      </c>
      <c r="X8">
        <v>20170720</v>
      </c>
    </row>
    <row r="9" spans="1:32" ht="15" x14ac:dyDescent="0.25">
      <c r="A9" t="b">
        <v>0</v>
      </c>
      <c r="B9" s="14">
        <v>43438</v>
      </c>
      <c r="C9" s="15">
        <v>0</v>
      </c>
      <c r="D9" s="15">
        <v>0</v>
      </c>
      <c r="E9" s="16">
        <v>0</v>
      </c>
      <c r="F9" s="17">
        <v>0</v>
      </c>
      <c r="G9" s="17">
        <v>1</v>
      </c>
      <c r="H9" s="17">
        <v>0</v>
      </c>
      <c r="I9" s="17">
        <v>1</v>
      </c>
      <c r="J9" s="17">
        <v>0</v>
      </c>
      <c r="K9" s="15">
        <v>1</v>
      </c>
      <c r="L9" s="17">
        <v>0</v>
      </c>
      <c r="M9" s="15">
        <v>1</v>
      </c>
      <c r="N9" s="16">
        <v>0</v>
      </c>
      <c r="O9" s="16">
        <v>0</v>
      </c>
      <c r="P9">
        <v>0</v>
      </c>
      <c r="Q9">
        <v>0</v>
      </c>
      <c r="R9">
        <v>0</v>
      </c>
      <c r="S9">
        <v>0</v>
      </c>
      <c r="T9">
        <v>0</v>
      </c>
      <c r="U9" s="18">
        <f>YEAR($B9)*10000+MONTH($B9)*100+DAY($B9)</f>
        <v>20181204</v>
      </c>
      <c r="V9" s="19">
        <v>0.5</v>
      </c>
      <c r="W9" s="20">
        <v>8.6999999999999994E-2</v>
      </c>
      <c r="X9" s="20">
        <v>0.1143</v>
      </c>
      <c r="Y9">
        <f>0.00000283</f>
        <v>2.83E-6</v>
      </c>
      <c r="Z9">
        <f>0.000083</f>
        <v>8.2999999999999998E-5</v>
      </c>
      <c r="AA9">
        <v>1.2</v>
      </c>
      <c r="AB9">
        <v>0.15</v>
      </c>
      <c r="AC9" s="14">
        <f>'[1]Input Data'!B9</f>
        <v>43451.999988425923</v>
      </c>
      <c r="AD9" s="14">
        <f>AC9-13-TIME(23,59,59)</f>
        <v>43438</v>
      </c>
      <c r="AF9" s="14"/>
    </row>
    <row r="10" spans="1:32" ht="15" x14ac:dyDescent="0.25">
      <c r="A10" t="b">
        <v>0</v>
      </c>
      <c r="B10" s="14">
        <v>43438.041666666664</v>
      </c>
      <c r="C10" s="15">
        <v>0</v>
      </c>
      <c r="D10" s="15">
        <v>0</v>
      </c>
      <c r="E10" s="16">
        <v>0</v>
      </c>
      <c r="F10" s="17">
        <v>0</v>
      </c>
      <c r="G10" s="17">
        <v>1</v>
      </c>
      <c r="H10" s="17">
        <v>0</v>
      </c>
      <c r="I10" s="17">
        <v>1</v>
      </c>
      <c r="J10" s="17">
        <v>0</v>
      </c>
      <c r="K10" s="15">
        <v>1</v>
      </c>
      <c r="L10" s="17">
        <v>0</v>
      </c>
      <c r="M10" s="15">
        <v>1</v>
      </c>
      <c r="N10" s="16">
        <v>0</v>
      </c>
      <c r="O10" s="16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18">
        <f t="shared" ref="U10:U73" si="0">YEAR($B10)*10000+MONTH($B10)*100+DAY($B10)</f>
        <v>20181204</v>
      </c>
      <c r="V10" s="18"/>
    </row>
    <row r="11" spans="1:32" ht="15" x14ac:dyDescent="0.25">
      <c r="A11" t="b">
        <v>0</v>
      </c>
      <c r="B11" s="14">
        <v>43438.083333333336</v>
      </c>
      <c r="C11" s="15">
        <v>0</v>
      </c>
      <c r="D11" s="15">
        <v>0</v>
      </c>
      <c r="E11" s="16">
        <v>0</v>
      </c>
      <c r="F11" s="17">
        <v>0</v>
      </c>
      <c r="G11" s="17">
        <v>1</v>
      </c>
      <c r="H11" s="17">
        <v>0</v>
      </c>
      <c r="I11" s="17">
        <v>1</v>
      </c>
      <c r="J11" s="17">
        <v>0</v>
      </c>
      <c r="K11" s="15">
        <v>1</v>
      </c>
      <c r="L11" s="17">
        <v>0</v>
      </c>
      <c r="M11" s="15">
        <v>1</v>
      </c>
      <c r="N11" s="16">
        <v>0</v>
      </c>
      <c r="O11" s="16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18">
        <f t="shared" si="0"/>
        <v>20181204</v>
      </c>
      <c r="V11" s="18"/>
    </row>
    <row r="12" spans="1:32" ht="15" x14ac:dyDescent="0.25">
      <c r="A12" t="b">
        <v>0</v>
      </c>
      <c r="B12" s="14">
        <v>43438.125</v>
      </c>
      <c r="C12" s="15">
        <v>0</v>
      </c>
      <c r="D12" s="15">
        <v>0</v>
      </c>
      <c r="E12" s="16">
        <v>0</v>
      </c>
      <c r="F12" s="17">
        <v>0</v>
      </c>
      <c r="G12" s="17">
        <v>1</v>
      </c>
      <c r="H12" s="17">
        <v>0</v>
      </c>
      <c r="I12" s="17">
        <v>1</v>
      </c>
      <c r="J12" s="17">
        <v>0</v>
      </c>
      <c r="K12" s="15">
        <v>1</v>
      </c>
      <c r="L12" s="17">
        <v>0</v>
      </c>
      <c r="M12" s="15">
        <v>1</v>
      </c>
      <c r="N12" s="16">
        <v>0</v>
      </c>
      <c r="O12" s="16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18">
        <f t="shared" si="0"/>
        <v>20181204</v>
      </c>
      <c r="V12" s="18"/>
    </row>
    <row r="13" spans="1:32" ht="15" x14ac:dyDescent="0.25">
      <c r="A13" t="b">
        <v>0</v>
      </c>
      <c r="B13" s="14">
        <v>43438.166666666664</v>
      </c>
      <c r="C13" s="15">
        <v>0</v>
      </c>
      <c r="D13" s="15">
        <v>0</v>
      </c>
      <c r="E13" s="16">
        <v>0</v>
      </c>
      <c r="F13" s="17">
        <v>0</v>
      </c>
      <c r="G13" s="17">
        <v>1</v>
      </c>
      <c r="H13" s="17">
        <v>0</v>
      </c>
      <c r="I13" s="17">
        <v>1</v>
      </c>
      <c r="J13" s="17">
        <v>0</v>
      </c>
      <c r="K13" s="15">
        <v>1</v>
      </c>
      <c r="L13" s="17">
        <v>0</v>
      </c>
      <c r="M13" s="15">
        <v>1</v>
      </c>
      <c r="N13" s="16">
        <v>0</v>
      </c>
      <c r="O13" s="16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18">
        <f t="shared" si="0"/>
        <v>20181204</v>
      </c>
      <c r="V13" s="18"/>
    </row>
    <row r="14" spans="1:32" ht="15" x14ac:dyDescent="0.25">
      <c r="A14" t="b">
        <v>0</v>
      </c>
      <c r="B14" s="14">
        <v>43438.208333333336</v>
      </c>
      <c r="C14" s="15">
        <v>0</v>
      </c>
      <c r="D14" s="15">
        <v>0</v>
      </c>
      <c r="E14" s="16">
        <v>0</v>
      </c>
      <c r="F14" s="17">
        <v>0</v>
      </c>
      <c r="G14" s="17">
        <v>1</v>
      </c>
      <c r="H14" s="17">
        <v>0</v>
      </c>
      <c r="I14" s="17">
        <v>1</v>
      </c>
      <c r="J14" s="17">
        <v>0</v>
      </c>
      <c r="K14" s="15">
        <v>1</v>
      </c>
      <c r="L14" s="17">
        <v>0</v>
      </c>
      <c r="M14" s="15">
        <v>1</v>
      </c>
      <c r="N14" s="16">
        <v>0</v>
      </c>
      <c r="O14" s="16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18">
        <f t="shared" si="0"/>
        <v>20181204</v>
      </c>
      <c r="V14" s="18"/>
    </row>
    <row r="15" spans="1:32" ht="15" x14ac:dyDescent="0.25">
      <c r="A15" t="b">
        <v>0</v>
      </c>
      <c r="B15" s="14">
        <v>43438.25</v>
      </c>
      <c r="C15" s="15">
        <v>0</v>
      </c>
      <c r="D15" s="15">
        <v>0</v>
      </c>
      <c r="E15" s="16">
        <v>0</v>
      </c>
      <c r="F15" s="17">
        <v>0</v>
      </c>
      <c r="G15" s="17">
        <v>1</v>
      </c>
      <c r="H15" s="17">
        <v>0</v>
      </c>
      <c r="I15" s="17">
        <v>1</v>
      </c>
      <c r="J15" s="17">
        <v>0</v>
      </c>
      <c r="K15" s="15">
        <v>1</v>
      </c>
      <c r="L15" s="17">
        <v>0</v>
      </c>
      <c r="M15" s="15">
        <v>1</v>
      </c>
      <c r="N15" s="16">
        <v>0</v>
      </c>
      <c r="O15" s="16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18">
        <f t="shared" si="0"/>
        <v>20181204</v>
      </c>
      <c r="V15" s="18"/>
    </row>
    <row r="16" spans="1:32" ht="15" x14ac:dyDescent="0.25">
      <c r="A16" t="b">
        <v>0</v>
      </c>
      <c r="B16" s="14">
        <v>43438.291666666664</v>
      </c>
      <c r="C16" s="15">
        <v>0</v>
      </c>
      <c r="D16" s="15">
        <v>0</v>
      </c>
      <c r="E16" s="16">
        <v>0</v>
      </c>
      <c r="F16" s="17">
        <v>0</v>
      </c>
      <c r="G16" s="17">
        <v>1</v>
      </c>
      <c r="H16" s="17">
        <v>0</v>
      </c>
      <c r="I16" s="17">
        <v>1</v>
      </c>
      <c r="J16" s="17">
        <v>0</v>
      </c>
      <c r="K16" s="15">
        <v>1</v>
      </c>
      <c r="L16" s="17">
        <v>0</v>
      </c>
      <c r="M16" s="15">
        <v>1</v>
      </c>
      <c r="N16" s="16">
        <v>0</v>
      </c>
      <c r="O16" s="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18">
        <f t="shared" si="0"/>
        <v>20181204</v>
      </c>
      <c r="V16" s="18"/>
    </row>
    <row r="17" spans="1:25" ht="15" x14ac:dyDescent="0.25">
      <c r="A17" t="b">
        <v>0</v>
      </c>
      <c r="B17" s="14">
        <v>43438.333333333336</v>
      </c>
      <c r="C17" s="15">
        <v>0</v>
      </c>
      <c r="D17" s="15">
        <v>0</v>
      </c>
      <c r="E17" s="16">
        <v>0</v>
      </c>
      <c r="F17" s="17">
        <v>0</v>
      </c>
      <c r="G17" s="17">
        <v>1</v>
      </c>
      <c r="H17" s="17">
        <v>0</v>
      </c>
      <c r="I17" s="17">
        <v>1</v>
      </c>
      <c r="J17" s="17">
        <v>0</v>
      </c>
      <c r="K17" s="15">
        <v>1</v>
      </c>
      <c r="L17" s="17">
        <v>0</v>
      </c>
      <c r="M17" s="15">
        <v>1</v>
      </c>
      <c r="N17" s="16">
        <v>0</v>
      </c>
      <c r="O17" s="16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18">
        <f t="shared" si="0"/>
        <v>20181204</v>
      </c>
      <c r="V17" s="18"/>
    </row>
    <row r="18" spans="1:25" x14ac:dyDescent="0.3">
      <c r="A18" t="b">
        <v>0</v>
      </c>
      <c r="B18" s="14">
        <v>43438.375</v>
      </c>
      <c r="C18" s="15">
        <v>0</v>
      </c>
      <c r="D18" s="15">
        <v>0</v>
      </c>
      <c r="E18" s="16">
        <v>0</v>
      </c>
      <c r="F18" s="17">
        <v>0</v>
      </c>
      <c r="G18" s="17">
        <v>1</v>
      </c>
      <c r="H18" s="17">
        <v>0</v>
      </c>
      <c r="I18" s="17">
        <v>1</v>
      </c>
      <c r="J18" s="17">
        <v>0</v>
      </c>
      <c r="K18" s="15">
        <v>1</v>
      </c>
      <c r="L18" s="17">
        <v>0</v>
      </c>
      <c r="M18" s="15">
        <v>1</v>
      </c>
      <c r="N18" s="16">
        <v>0</v>
      </c>
      <c r="O18" s="16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18">
        <f t="shared" si="0"/>
        <v>20181204</v>
      </c>
      <c r="V18" s="18"/>
    </row>
    <row r="19" spans="1:25" x14ac:dyDescent="0.3">
      <c r="A19" t="b">
        <v>0</v>
      </c>
      <c r="B19" s="14">
        <v>43438.416666666664</v>
      </c>
      <c r="C19" s="15">
        <v>0</v>
      </c>
      <c r="D19" s="15">
        <v>0</v>
      </c>
      <c r="E19" s="16">
        <v>0</v>
      </c>
      <c r="F19" s="17">
        <v>0</v>
      </c>
      <c r="G19" s="17">
        <v>1</v>
      </c>
      <c r="H19" s="17">
        <v>0</v>
      </c>
      <c r="I19" s="17">
        <v>1</v>
      </c>
      <c r="J19" s="17">
        <v>0</v>
      </c>
      <c r="K19" s="15">
        <v>1</v>
      </c>
      <c r="L19" s="17">
        <v>0</v>
      </c>
      <c r="M19" s="15">
        <v>1</v>
      </c>
      <c r="N19" s="16">
        <v>0</v>
      </c>
      <c r="O19" s="16">
        <v>0</v>
      </c>
      <c r="P19">
        <v>0</v>
      </c>
      <c r="Q19">
        <v>0</v>
      </c>
      <c r="R19">
        <v>0</v>
      </c>
      <c r="S19">
        <v>0</v>
      </c>
      <c r="T19">
        <v>0</v>
      </c>
      <c r="U19" s="18">
        <f t="shared" si="0"/>
        <v>20181204</v>
      </c>
      <c r="V19" s="18"/>
    </row>
    <row r="20" spans="1:25" x14ac:dyDescent="0.3">
      <c r="A20" t="b">
        <v>0</v>
      </c>
      <c r="B20" s="14">
        <v>43438.458333333336</v>
      </c>
      <c r="C20" s="15">
        <v>0</v>
      </c>
      <c r="D20" s="15">
        <v>0</v>
      </c>
      <c r="E20" s="16">
        <v>0</v>
      </c>
      <c r="F20" s="17">
        <v>0</v>
      </c>
      <c r="G20" s="17">
        <v>1</v>
      </c>
      <c r="H20" s="17">
        <v>0</v>
      </c>
      <c r="I20" s="17">
        <v>1</v>
      </c>
      <c r="J20" s="17">
        <v>0</v>
      </c>
      <c r="K20" s="15">
        <v>1</v>
      </c>
      <c r="L20" s="17">
        <v>0</v>
      </c>
      <c r="M20" s="15">
        <v>1</v>
      </c>
      <c r="N20" s="16">
        <v>0</v>
      </c>
      <c r="O20" s="16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18">
        <f t="shared" si="0"/>
        <v>20181204</v>
      </c>
      <c r="V20" s="18"/>
    </row>
    <row r="21" spans="1:25" x14ac:dyDescent="0.3">
      <c r="A21" t="b">
        <v>0</v>
      </c>
      <c r="B21" s="14">
        <v>43438.5</v>
      </c>
      <c r="C21" s="15">
        <v>0</v>
      </c>
      <c r="D21" s="15">
        <v>0</v>
      </c>
      <c r="E21" s="16">
        <v>0</v>
      </c>
      <c r="F21" s="17">
        <v>0</v>
      </c>
      <c r="G21" s="17">
        <v>1</v>
      </c>
      <c r="H21" s="17">
        <v>0</v>
      </c>
      <c r="I21" s="17">
        <v>1</v>
      </c>
      <c r="J21" s="17">
        <v>0</v>
      </c>
      <c r="K21" s="15">
        <v>1</v>
      </c>
      <c r="L21" s="17">
        <v>0</v>
      </c>
      <c r="M21" s="15">
        <v>1</v>
      </c>
      <c r="N21" s="16">
        <v>0</v>
      </c>
      <c r="O21" s="16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18">
        <f t="shared" si="0"/>
        <v>20181204</v>
      </c>
      <c r="V21" s="18"/>
    </row>
    <row r="22" spans="1:25" x14ac:dyDescent="0.3">
      <c r="A22" t="b">
        <v>0</v>
      </c>
      <c r="B22" s="14">
        <v>43438.541666666664</v>
      </c>
      <c r="C22" s="15">
        <v>0</v>
      </c>
      <c r="D22" s="15">
        <v>0</v>
      </c>
      <c r="E22" s="16">
        <v>0</v>
      </c>
      <c r="F22" s="17">
        <v>0</v>
      </c>
      <c r="G22" s="17">
        <v>1</v>
      </c>
      <c r="H22" s="17">
        <v>0</v>
      </c>
      <c r="I22" s="17">
        <v>1</v>
      </c>
      <c r="J22" s="17">
        <v>0</v>
      </c>
      <c r="K22" s="15">
        <v>1</v>
      </c>
      <c r="L22" s="17">
        <v>0</v>
      </c>
      <c r="M22" s="15">
        <v>1</v>
      </c>
      <c r="N22" s="16">
        <v>0</v>
      </c>
      <c r="O22" s="16">
        <v>0</v>
      </c>
      <c r="P22">
        <v>0</v>
      </c>
      <c r="Q22">
        <v>0</v>
      </c>
      <c r="R22">
        <v>0</v>
      </c>
      <c r="S22">
        <v>0</v>
      </c>
      <c r="T22">
        <v>0</v>
      </c>
      <c r="U22" s="18">
        <f t="shared" si="0"/>
        <v>20181204</v>
      </c>
      <c r="V22" s="18"/>
    </row>
    <row r="23" spans="1:25" x14ac:dyDescent="0.3">
      <c r="A23" t="b">
        <v>0</v>
      </c>
      <c r="B23" s="14">
        <v>43438.583333333336</v>
      </c>
      <c r="C23" s="15">
        <v>0</v>
      </c>
      <c r="D23" s="15">
        <v>0</v>
      </c>
      <c r="E23" s="16">
        <v>0</v>
      </c>
      <c r="F23" s="17">
        <v>0</v>
      </c>
      <c r="G23" s="17">
        <v>1</v>
      </c>
      <c r="H23" s="17">
        <v>0</v>
      </c>
      <c r="I23" s="17">
        <v>1</v>
      </c>
      <c r="J23" s="17">
        <v>0</v>
      </c>
      <c r="K23" s="15">
        <v>1</v>
      </c>
      <c r="L23" s="17">
        <v>0</v>
      </c>
      <c r="M23" s="15">
        <v>1</v>
      </c>
      <c r="N23" s="16">
        <v>0</v>
      </c>
      <c r="O23" s="16">
        <v>0</v>
      </c>
      <c r="P23">
        <v>0</v>
      </c>
      <c r="Q23">
        <v>0</v>
      </c>
      <c r="R23">
        <v>0</v>
      </c>
      <c r="S23">
        <v>0</v>
      </c>
      <c r="T23">
        <v>0</v>
      </c>
      <c r="U23" s="18">
        <f t="shared" si="0"/>
        <v>20181204</v>
      </c>
      <c r="V23" s="18"/>
    </row>
    <row r="24" spans="1:25" x14ac:dyDescent="0.3">
      <c r="A24" t="b">
        <v>0</v>
      </c>
      <c r="B24" s="14">
        <v>43438.625</v>
      </c>
      <c r="C24" s="15">
        <v>0</v>
      </c>
      <c r="D24" s="15">
        <v>0</v>
      </c>
      <c r="E24" s="16">
        <v>0</v>
      </c>
      <c r="F24" s="17">
        <v>0</v>
      </c>
      <c r="G24" s="17">
        <v>1</v>
      </c>
      <c r="H24" s="17">
        <v>0</v>
      </c>
      <c r="I24" s="17">
        <v>1</v>
      </c>
      <c r="J24" s="17">
        <v>0</v>
      </c>
      <c r="K24" s="15">
        <v>1</v>
      </c>
      <c r="L24" s="17">
        <v>0</v>
      </c>
      <c r="M24" s="15">
        <v>1</v>
      </c>
      <c r="N24" s="16">
        <v>0</v>
      </c>
      <c r="O24" s="16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18">
        <f t="shared" si="0"/>
        <v>20181204</v>
      </c>
      <c r="V24" s="18"/>
    </row>
    <row r="25" spans="1:25" x14ac:dyDescent="0.3">
      <c r="A25" t="b">
        <v>0</v>
      </c>
      <c r="B25" s="14">
        <v>43438.666666666664</v>
      </c>
      <c r="C25" s="15">
        <v>0</v>
      </c>
      <c r="D25" s="15">
        <v>0</v>
      </c>
      <c r="E25" s="16">
        <v>0.75</v>
      </c>
      <c r="F25" s="17">
        <v>19.049999999999997</v>
      </c>
      <c r="G25" s="17">
        <v>1</v>
      </c>
      <c r="H25" s="17">
        <v>7.5000000000000011E-2</v>
      </c>
      <c r="I25" s="17">
        <v>1</v>
      </c>
      <c r="J25" s="17">
        <v>0</v>
      </c>
      <c r="K25" s="15">
        <v>1</v>
      </c>
      <c r="L25" s="17">
        <v>1.9500000000000002</v>
      </c>
      <c r="M25" s="15">
        <v>1</v>
      </c>
      <c r="N25" s="16">
        <v>0.37948207171314735</v>
      </c>
      <c r="O25" s="16">
        <v>0.7589641434262947</v>
      </c>
      <c r="P25">
        <v>2.1774149999999994</v>
      </c>
      <c r="Q25">
        <v>5.3911499999999994E-5</v>
      </c>
      <c r="R25">
        <v>6.2994023904382461E-5</v>
      </c>
      <c r="S25">
        <v>0.9107569721115536</v>
      </c>
      <c r="T25">
        <v>0.1138446215139442</v>
      </c>
      <c r="U25" s="18">
        <f t="shared" si="0"/>
        <v>20181204</v>
      </c>
      <c r="V25" s="18"/>
      <c r="Y25" s="16"/>
    </row>
    <row r="26" spans="1:25" x14ac:dyDescent="0.3">
      <c r="A26" t="b">
        <v>0</v>
      </c>
      <c r="B26" s="14">
        <v>43438.708333333336</v>
      </c>
      <c r="C26" s="15">
        <v>0</v>
      </c>
      <c r="D26" s="15">
        <v>0</v>
      </c>
      <c r="E26" s="16">
        <v>1</v>
      </c>
      <c r="F26" s="17">
        <v>56</v>
      </c>
      <c r="G26" s="17">
        <v>1</v>
      </c>
      <c r="H26" s="17">
        <v>0.6</v>
      </c>
      <c r="I26" s="17">
        <v>1</v>
      </c>
      <c r="J26" s="17">
        <v>0</v>
      </c>
      <c r="K26" s="15">
        <v>1</v>
      </c>
      <c r="L26" s="17">
        <v>5.7</v>
      </c>
      <c r="M26" s="15">
        <v>1</v>
      </c>
      <c r="N26" s="16">
        <v>1.1155378486055776</v>
      </c>
      <c r="O26" s="16">
        <v>2.2310756972111552</v>
      </c>
      <c r="P26">
        <v>6.4008000000000003</v>
      </c>
      <c r="Q26">
        <v>1.5848000000000001E-4</v>
      </c>
      <c r="R26">
        <v>1.8517928286852588E-4</v>
      </c>
      <c r="S26">
        <v>2.6772908366533863</v>
      </c>
      <c r="T26">
        <v>0.33466135458167329</v>
      </c>
      <c r="U26" s="18">
        <f t="shared" si="0"/>
        <v>20181204</v>
      </c>
      <c r="V26" s="18"/>
    </row>
    <row r="27" spans="1:25" x14ac:dyDescent="0.3">
      <c r="A27" t="b">
        <v>0</v>
      </c>
      <c r="B27" s="14">
        <v>43438.75</v>
      </c>
      <c r="C27" s="15">
        <v>0</v>
      </c>
      <c r="D27" s="15">
        <v>0</v>
      </c>
      <c r="E27" s="16">
        <v>1</v>
      </c>
      <c r="F27" s="17">
        <v>59.2</v>
      </c>
      <c r="G27" s="17">
        <v>1</v>
      </c>
      <c r="H27" s="17">
        <v>0.9</v>
      </c>
      <c r="I27" s="17">
        <v>1</v>
      </c>
      <c r="J27" s="17">
        <v>0</v>
      </c>
      <c r="K27" s="15">
        <v>1</v>
      </c>
      <c r="L27" s="17">
        <v>6.1</v>
      </c>
      <c r="M27" s="15">
        <v>1</v>
      </c>
      <c r="N27" s="16">
        <v>1.1792828685258965</v>
      </c>
      <c r="O27" s="16">
        <v>2.358565737051793</v>
      </c>
      <c r="P27">
        <v>6.7665600000000001</v>
      </c>
      <c r="Q27">
        <v>1.67536E-4</v>
      </c>
      <c r="R27">
        <v>1.9576095617529881E-4</v>
      </c>
      <c r="S27">
        <v>2.8302788844621514</v>
      </c>
      <c r="T27">
        <v>0.35378486055776892</v>
      </c>
      <c r="U27" s="18">
        <f t="shared" si="0"/>
        <v>20181204</v>
      </c>
      <c r="V27" s="18"/>
    </row>
    <row r="28" spans="1:25" x14ac:dyDescent="0.3">
      <c r="A28" t="b">
        <v>0</v>
      </c>
      <c r="B28" s="14">
        <v>43438.791666666664</v>
      </c>
      <c r="C28" s="15">
        <v>0</v>
      </c>
      <c r="D28" s="15">
        <v>0</v>
      </c>
      <c r="E28" s="16">
        <v>1</v>
      </c>
      <c r="F28" s="17">
        <v>92</v>
      </c>
      <c r="G28" s="17">
        <v>1</v>
      </c>
      <c r="H28" s="17">
        <v>2.2000000000000002</v>
      </c>
      <c r="I28" s="17">
        <v>1</v>
      </c>
      <c r="J28" s="17">
        <v>0</v>
      </c>
      <c r="K28" s="15">
        <v>1</v>
      </c>
      <c r="L28" s="17">
        <v>9.4</v>
      </c>
      <c r="M28" s="15">
        <v>1</v>
      </c>
      <c r="N28" s="16">
        <v>1.8326693227091633</v>
      </c>
      <c r="O28" s="16">
        <v>3.6653386454183265</v>
      </c>
      <c r="P28">
        <v>10.515599999999999</v>
      </c>
      <c r="Q28">
        <v>2.6036000000000001E-4</v>
      </c>
      <c r="R28">
        <v>3.0422310756972109E-4</v>
      </c>
      <c r="S28">
        <v>4.3984063745019917</v>
      </c>
      <c r="T28">
        <v>0.54980079681274896</v>
      </c>
      <c r="U28" s="18">
        <f t="shared" si="0"/>
        <v>20181204</v>
      </c>
      <c r="V28" s="18"/>
    </row>
    <row r="29" spans="1:25" x14ac:dyDescent="0.3">
      <c r="A29" t="b">
        <v>0</v>
      </c>
      <c r="B29" s="14">
        <v>43438.833333333336</v>
      </c>
      <c r="C29" s="15">
        <v>0</v>
      </c>
      <c r="D29" s="15">
        <v>0</v>
      </c>
      <c r="E29" s="16">
        <v>1</v>
      </c>
      <c r="F29" s="17">
        <v>93.4</v>
      </c>
      <c r="G29" s="17">
        <v>1</v>
      </c>
      <c r="H29" s="17">
        <v>3</v>
      </c>
      <c r="I29" s="17">
        <v>1</v>
      </c>
      <c r="J29" s="17">
        <v>0</v>
      </c>
      <c r="K29" s="15">
        <v>1</v>
      </c>
      <c r="L29" s="17">
        <v>9.6</v>
      </c>
      <c r="M29" s="15">
        <v>1</v>
      </c>
      <c r="N29" s="16">
        <v>1.8605577689243027</v>
      </c>
      <c r="O29" s="16">
        <v>3.7211155378486054</v>
      </c>
      <c r="P29">
        <v>10.67562</v>
      </c>
      <c r="Q29">
        <v>2.6432199999999999E-4</v>
      </c>
      <c r="R29">
        <v>3.0885258964143423E-4</v>
      </c>
      <c r="S29">
        <v>4.4653386454183259</v>
      </c>
      <c r="T29">
        <v>0.55816733067729074</v>
      </c>
      <c r="U29" s="18">
        <f t="shared" si="0"/>
        <v>20181204</v>
      </c>
      <c r="V29" s="18"/>
    </row>
    <row r="30" spans="1:25" x14ac:dyDescent="0.3">
      <c r="A30" t="b">
        <v>0</v>
      </c>
      <c r="B30" s="14">
        <v>43438.875</v>
      </c>
      <c r="C30" s="15">
        <v>0</v>
      </c>
      <c r="D30" s="15">
        <v>0</v>
      </c>
      <c r="E30" s="16">
        <v>1</v>
      </c>
      <c r="F30" s="17">
        <v>108.5</v>
      </c>
      <c r="G30" s="17">
        <v>1</v>
      </c>
      <c r="H30" s="17">
        <v>3.7</v>
      </c>
      <c r="I30" s="17">
        <v>1</v>
      </c>
      <c r="J30" s="17">
        <v>0</v>
      </c>
      <c r="K30" s="15">
        <v>1</v>
      </c>
      <c r="L30" s="17">
        <v>11.1</v>
      </c>
      <c r="M30" s="15">
        <v>1</v>
      </c>
      <c r="N30" s="16">
        <v>2.1613545816733066</v>
      </c>
      <c r="O30" s="16">
        <v>4.3227091633466133</v>
      </c>
      <c r="P30">
        <v>12.40155</v>
      </c>
      <c r="Q30">
        <v>3.0705499999999998E-4</v>
      </c>
      <c r="R30">
        <v>3.5878486055776888E-4</v>
      </c>
      <c r="S30">
        <v>5.1872509960159361</v>
      </c>
      <c r="T30">
        <v>0.64840637450199201</v>
      </c>
      <c r="U30" s="18">
        <f t="shared" si="0"/>
        <v>20181204</v>
      </c>
      <c r="V30" s="18"/>
    </row>
    <row r="31" spans="1:25" x14ac:dyDescent="0.3">
      <c r="A31" t="b">
        <v>0</v>
      </c>
      <c r="B31" s="14">
        <v>43438.916666666664</v>
      </c>
      <c r="C31" s="15">
        <v>0</v>
      </c>
      <c r="D31" s="15">
        <v>0</v>
      </c>
      <c r="E31" s="16">
        <v>1</v>
      </c>
      <c r="F31" s="17">
        <v>92.3</v>
      </c>
      <c r="G31" s="17">
        <v>1</v>
      </c>
      <c r="H31" s="17">
        <v>3.2</v>
      </c>
      <c r="I31" s="17">
        <v>1</v>
      </c>
      <c r="J31" s="17">
        <v>0</v>
      </c>
      <c r="K31" s="15">
        <v>1</v>
      </c>
      <c r="L31" s="17">
        <v>9.5</v>
      </c>
      <c r="M31" s="15">
        <v>1</v>
      </c>
      <c r="N31" s="16">
        <v>1.8386454183266931</v>
      </c>
      <c r="O31" s="16">
        <v>3.6772908366533863</v>
      </c>
      <c r="P31">
        <v>10.54989</v>
      </c>
      <c r="Q31">
        <v>2.6120899999999999E-4</v>
      </c>
      <c r="R31">
        <v>3.0521513944223105E-4</v>
      </c>
      <c r="S31">
        <v>4.4127490039840636</v>
      </c>
      <c r="T31">
        <v>0.55159362549800794</v>
      </c>
      <c r="U31" s="18">
        <f t="shared" si="0"/>
        <v>20181204</v>
      </c>
      <c r="V31" s="18"/>
    </row>
    <row r="32" spans="1:25" x14ac:dyDescent="0.3">
      <c r="A32" t="b">
        <v>0</v>
      </c>
      <c r="B32" s="14">
        <v>43438.958333333336</v>
      </c>
      <c r="C32" s="15">
        <v>0</v>
      </c>
      <c r="D32" s="15">
        <v>0</v>
      </c>
      <c r="E32" s="16">
        <v>1</v>
      </c>
      <c r="F32" s="17">
        <v>107.5</v>
      </c>
      <c r="G32" s="17">
        <v>1</v>
      </c>
      <c r="H32" s="17">
        <v>4.7</v>
      </c>
      <c r="I32" s="17">
        <v>1</v>
      </c>
      <c r="J32" s="17">
        <v>0</v>
      </c>
      <c r="K32" s="15">
        <v>1</v>
      </c>
      <c r="L32" s="17">
        <v>11</v>
      </c>
      <c r="M32" s="15">
        <v>1</v>
      </c>
      <c r="N32" s="16">
        <v>2.141434262948207</v>
      </c>
      <c r="O32" s="16">
        <v>4.2828685258964141</v>
      </c>
      <c r="P32">
        <v>12.28725</v>
      </c>
      <c r="Q32">
        <v>3.0422499999999998E-4</v>
      </c>
      <c r="R32">
        <v>3.5547808764940239E-4</v>
      </c>
      <c r="S32">
        <v>5.1394422310756971</v>
      </c>
      <c r="T32">
        <v>0.64243027888446214</v>
      </c>
      <c r="U32" s="18">
        <f t="shared" si="0"/>
        <v>20181204</v>
      </c>
      <c r="V32" s="18"/>
    </row>
    <row r="33" spans="1:22" x14ac:dyDescent="0.3">
      <c r="A33" t="b">
        <v>0</v>
      </c>
      <c r="B33" s="14">
        <v>43439</v>
      </c>
      <c r="C33" s="15">
        <v>0</v>
      </c>
      <c r="D33" s="15">
        <v>0</v>
      </c>
      <c r="E33" s="16">
        <v>1</v>
      </c>
      <c r="F33" s="17">
        <v>77.2</v>
      </c>
      <c r="G33" s="17">
        <v>1</v>
      </c>
      <c r="H33" s="17">
        <v>2.6</v>
      </c>
      <c r="I33" s="17">
        <v>1</v>
      </c>
      <c r="J33" s="17">
        <v>0</v>
      </c>
      <c r="K33" s="15">
        <v>1</v>
      </c>
      <c r="L33" s="17">
        <v>7.9</v>
      </c>
      <c r="M33" s="15">
        <v>1</v>
      </c>
      <c r="N33" s="16">
        <v>1.5378486055776892</v>
      </c>
      <c r="O33" s="16">
        <v>3.0756972111553784</v>
      </c>
      <c r="P33">
        <v>8.8239599999999996</v>
      </c>
      <c r="Q33">
        <v>2.18476E-4</v>
      </c>
      <c r="R33">
        <v>2.552828685258964E-4</v>
      </c>
      <c r="S33">
        <v>3.6908366533864538</v>
      </c>
      <c r="T33">
        <v>0.46135458167330673</v>
      </c>
      <c r="U33" s="18">
        <f t="shared" si="0"/>
        <v>20181205</v>
      </c>
      <c r="V33" s="18"/>
    </row>
    <row r="34" spans="1:22" x14ac:dyDescent="0.3">
      <c r="A34" t="b">
        <v>0</v>
      </c>
      <c r="B34" s="14">
        <v>43439.041666666664</v>
      </c>
      <c r="C34" s="15">
        <v>0</v>
      </c>
      <c r="D34" s="15">
        <v>0</v>
      </c>
      <c r="E34" s="16">
        <v>1</v>
      </c>
      <c r="F34" s="17">
        <v>116.1</v>
      </c>
      <c r="G34" s="17">
        <v>1</v>
      </c>
      <c r="H34" s="17">
        <v>5</v>
      </c>
      <c r="I34" s="17">
        <v>1</v>
      </c>
      <c r="J34" s="17">
        <v>0</v>
      </c>
      <c r="K34" s="15">
        <v>1</v>
      </c>
      <c r="L34" s="17">
        <v>11.9</v>
      </c>
      <c r="M34" s="15">
        <v>1</v>
      </c>
      <c r="N34" s="16">
        <v>2.3127490039840635</v>
      </c>
      <c r="O34" s="16">
        <v>4.6254980079681269</v>
      </c>
      <c r="P34">
        <v>13.27023</v>
      </c>
      <c r="Q34">
        <v>3.2856299999999998E-4</v>
      </c>
      <c r="R34">
        <v>3.8391633466135455E-4</v>
      </c>
      <c r="S34">
        <v>5.550597609561752</v>
      </c>
      <c r="T34">
        <v>0.693824701195219</v>
      </c>
      <c r="U34" s="18">
        <f t="shared" si="0"/>
        <v>20181205</v>
      </c>
      <c r="V34" s="18"/>
    </row>
    <row r="35" spans="1:22" x14ac:dyDescent="0.3">
      <c r="A35" t="b">
        <v>0</v>
      </c>
      <c r="B35" s="14">
        <v>43439.083333333336</v>
      </c>
      <c r="C35" s="15">
        <v>0</v>
      </c>
      <c r="D35" s="15">
        <v>0</v>
      </c>
      <c r="E35" s="16">
        <v>1</v>
      </c>
      <c r="F35" s="17">
        <v>111.3</v>
      </c>
      <c r="G35" s="17">
        <v>1</v>
      </c>
      <c r="H35" s="17">
        <v>4.2</v>
      </c>
      <c r="I35" s="17">
        <v>1</v>
      </c>
      <c r="J35" s="17">
        <v>0</v>
      </c>
      <c r="K35" s="15">
        <v>1</v>
      </c>
      <c r="L35" s="17">
        <v>11.4</v>
      </c>
      <c r="M35" s="15">
        <v>1</v>
      </c>
      <c r="N35" s="16">
        <v>2.2171314741035855</v>
      </c>
      <c r="O35" s="16">
        <v>4.4342629482071709</v>
      </c>
      <c r="P35">
        <v>12.721589999999999</v>
      </c>
      <c r="Q35">
        <v>3.1497900000000001E-4</v>
      </c>
      <c r="R35">
        <v>3.6804382470119517E-4</v>
      </c>
      <c r="S35">
        <v>5.3211155378486046</v>
      </c>
      <c r="T35">
        <v>0.66513944223107557</v>
      </c>
      <c r="U35" s="18">
        <f t="shared" si="0"/>
        <v>20181205</v>
      </c>
      <c r="V35" s="18"/>
    </row>
    <row r="36" spans="1:22" x14ac:dyDescent="0.3">
      <c r="A36" t="b">
        <v>0</v>
      </c>
      <c r="B36" s="14">
        <v>43439.125</v>
      </c>
      <c r="C36" s="15">
        <v>7</v>
      </c>
      <c r="D36" s="15">
        <v>0</v>
      </c>
      <c r="E36" s="16">
        <v>1</v>
      </c>
      <c r="F36" s="17">
        <v>219.4</v>
      </c>
      <c r="G36" s="17">
        <v>1</v>
      </c>
      <c r="H36" s="17">
        <v>34.9</v>
      </c>
      <c r="I36" s="17">
        <v>1</v>
      </c>
      <c r="J36" s="17">
        <v>135.4</v>
      </c>
      <c r="K36" s="15">
        <v>1</v>
      </c>
      <c r="L36" s="17">
        <v>22.5</v>
      </c>
      <c r="M36" s="15">
        <v>1</v>
      </c>
      <c r="N36" s="16">
        <v>4.3705179282868523</v>
      </c>
      <c r="O36" s="16">
        <v>8.7410358565737045</v>
      </c>
      <c r="P36">
        <v>25.07742</v>
      </c>
      <c r="Q36">
        <v>6.20902E-4</v>
      </c>
      <c r="R36">
        <v>7.2550597609561741E-4</v>
      </c>
      <c r="S36">
        <v>10.489243027888445</v>
      </c>
      <c r="T36">
        <v>1.3111553784860557</v>
      </c>
      <c r="U36" s="18">
        <f t="shared" si="0"/>
        <v>20181205</v>
      </c>
      <c r="V36" s="18"/>
    </row>
    <row r="37" spans="1:22" x14ac:dyDescent="0.3">
      <c r="A37" t="b">
        <v>0</v>
      </c>
      <c r="B37" s="14">
        <v>43439.166666666664</v>
      </c>
      <c r="C37" s="15">
        <v>35</v>
      </c>
      <c r="D37" s="15">
        <v>0</v>
      </c>
      <c r="E37" s="16">
        <v>1</v>
      </c>
      <c r="F37" s="17">
        <v>437.8</v>
      </c>
      <c r="G37" s="17">
        <v>1</v>
      </c>
      <c r="H37" s="17">
        <v>127.4</v>
      </c>
      <c r="I37" s="17">
        <v>1</v>
      </c>
      <c r="J37" s="17">
        <v>574.20000000000005</v>
      </c>
      <c r="K37" s="15">
        <v>1</v>
      </c>
      <c r="L37" s="17">
        <v>44.9</v>
      </c>
      <c r="M37" s="15">
        <v>1</v>
      </c>
      <c r="N37" s="16">
        <v>8.7211155378486058</v>
      </c>
      <c r="O37" s="16">
        <v>17.442231075697212</v>
      </c>
      <c r="P37">
        <v>50.04054</v>
      </c>
      <c r="Q37">
        <v>1.2389740000000001E-3</v>
      </c>
      <c r="R37">
        <v>1.4477051792828686E-3</v>
      </c>
      <c r="S37">
        <v>20.930677290836652</v>
      </c>
      <c r="T37">
        <v>2.6163346613545815</v>
      </c>
      <c r="U37" s="18">
        <f t="shared" si="0"/>
        <v>20181205</v>
      </c>
      <c r="V37" s="18"/>
    </row>
    <row r="38" spans="1:22" x14ac:dyDescent="0.3">
      <c r="A38" t="b">
        <v>0</v>
      </c>
      <c r="B38" s="14">
        <v>43439.208333333336</v>
      </c>
      <c r="C38" s="15">
        <v>77</v>
      </c>
      <c r="D38" s="15">
        <v>0</v>
      </c>
      <c r="E38" s="16">
        <v>1</v>
      </c>
      <c r="F38" s="17">
        <v>864.5</v>
      </c>
      <c r="G38" s="17">
        <v>1</v>
      </c>
      <c r="H38" s="17">
        <v>312.89999999999998</v>
      </c>
      <c r="I38" s="17">
        <v>1</v>
      </c>
      <c r="J38" s="17">
        <v>1562.5</v>
      </c>
      <c r="K38" s="15">
        <v>1</v>
      </c>
      <c r="L38" s="17">
        <v>88.7</v>
      </c>
      <c r="M38" s="15">
        <v>1</v>
      </c>
      <c r="N38" s="16">
        <v>17.221115537848604</v>
      </c>
      <c r="O38" s="16">
        <v>34.442231075697208</v>
      </c>
      <c r="P38">
        <v>98.812349999999995</v>
      </c>
      <c r="Q38">
        <v>2.4465350000000001E-3</v>
      </c>
      <c r="R38">
        <v>2.8587051792828681E-3</v>
      </c>
      <c r="S38">
        <v>41.330677290836647</v>
      </c>
      <c r="T38">
        <v>5.1663346613545809</v>
      </c>
      <c r="U38" s="18">
        <f t="shared" si="0"/>
        <v>20181205</v>
      </c>
      <c r="V38" s="18"/>
    </row>
    <row r="39" spans="1:22" x14ac:dyDescent="0.3">
      <c r="A39" t="b">
        <v>0</v>
      </c>
      <c r="B39" s="14">
        <v>43439.25</v>
      </c>
      <c r="C39" s="15">
        <v>94</v>
      </c>
      <c r="D39" s="15">
        <v>0</v>
      </c>
      <c r="E39" s="16">
        <v>1</v>
      </c>
      <c r="F39" s="17">
        <v>974.7</v>
      </c>
      <c r="G39" s="17">
        <v>1</v>
      </c>
      <c r="H39" s="17">
        <v>392.8</v>
      </c>
      <c r="I39" s="17">
        <v>1</v>
      </c>
      <c r="J39" s="17">
        <v>1826.6</v>
      </c>
      <c r="K39" s="15">
        <v>1</v>
      </c>
      <c r="L39" s="17">
        <v>100</v>
      </c>
      <c r="M39" s="15">
        <v>1</v>
      </c>
      <c r="N39" s="16">
        <v>19.416334661354583</v>
      </c>
      <c r="O39" s="16">
        <v>38.832669322709165</v>
      </c>
      <c r="P39">
        <v>111.40821000000001</v>
      </c>
      <c r="Q39">
        <v>2.7584010000000002E-3</v>
      </c>
      <c r="R39">
        <v>3.2231115537848607E-3</v>
      </c>
      <c r="S39">
        <v>46.599203187251</v>
      </c>
      <c r="T39">
        <v>5.824900398406375</v>
      </c>
      <c r="U39" s="18">
        <f t="shared" si="0"/>
        <v>20181205</v>
      </c>
      <c r="V39" s="18"/>
    </row>
    <row r="40" spans="1:22" x14ac:dyDescent="0.3">
      <c r="A40" t="b">
        <v>0</v>
      </c>
      <c r="B40" s="14">
        <v>43439.291666666664</v>
      </c>
      <c r="C40" s="15">
        <v>106</v>
      </c>
      <c r="D40" s="15">
        <v>0</v>
      </c>
      <c r="E40" s="16">
        <v>1</v>
      </c>
      <c r="F40" s="17">
        <v>1108.8</v>
      </c>
      <c r="G40" s="17">
        <v>1</v>
      </c>
      <c r="H40" s="17">
        <v>441.3</v>
      </c>
      <c r="I40" s="17">
        <v>1</v>
      </c>
      <c r="J40" s="17">
        <v>2138.6999999999998</v>
      </c>
      <c r="K40" s="15">
        <v>1</v>
      </c>
      <c r="L40" s="17">
        <v>113.8</v>
      </c>
      <c r="M40" s="15">
        <v>1</v>
      </c>
      <c r="N40" s="16">
        <v>22.087649402390436</v>
      </c>
      <c r="O40" s="16">
        <v>44.175298804780873</v>
      </c>
      <c r="P40">
        <v>126.73584</v>
      </c>
      <c r="Q40">
        <v>3.137904E-3</v>
      </c>
      <c r="R40">
        <v>3.6665498007968124E-3</v>
      </c>
      <c r="S40">
        <v>53.010358565737043</v>
      </c>
      <c r="T40">
        <v>6.6262948207171304</v>
      </c>
      <c r="U40" s="18">
        <f t="shared" si="0"/>
        <v>20181205</v>
      </c>
      <c r="V40" s="18"/>
    </row>
    <row r="41" spans="1:22" x14ac:dyDescent="0.3">
      <c r="A41" t="b">
        <v>0</v>
      </c>
      <c r="B41" s="14">
        <v>43439.333333333336</v>
      </c>
      <c r="C41" s="15">
        <v>134</v>
      </c>
      <c r="D41" s="15">
        <v>0</v>
      </c>
      <c r="E41" s="16">
        <v>1</v>
      </c>
      <c r="F41" s="17">
        <v>1370.5</v>
      </c>
      <c r="G41" s="17">
        <v>1</v>
      </c>
      <c r="H41" s="17">
        <v>572.9</v>
      </c>
      <c r="I41" s="17">
        <v>1</v>
      </c>
      <c r="J41" s="17">
        <v>2949.8</v>
      </c>
      <c r="K41" s="15">
        <v>1</v>
      </c>
      <c r="L41" s="17">
        <v>140.6</v>
      </c>
      <c r="M41" s="15">
        <v>1</v>
      </c>
      <c r="N41" s="16">
        <v>27.300796812749002</v>
      </c>
      <c r="O41" s="16">
        <v>54.601593625498005</v>
      </c>
      <c r="P41">
        <v>156.64814999999999</v>
      </c>
      <c r="Q41">
        <v>3.8785149999999999E-3</v>
      </c>
      <c r="R41">
        <v>4.5319322709163343E-3</v>
      </c>
      <c r="S41">
        <v>65.521912350597603</v>
      </c>
      <c r="T41">
        <v>8.1902390438247004</v>
      </c>
      <c r="U41" s="18">
        <f t="shared" si="0"/>
        <v>20181205</v>
      </c>
      <c r="V41" s="18"/>
    </row>
    <row r="42" spans="1:22" x14ac:dyDescent="0.3">
      <c r="A42" t="b">
        <v>0</v>
      </c>
      <c r="B42" s="14">
        <v>43439.375</v>
      </c>
      <c r="C42" s="15">
        <v>136</v>
      </c>
      <c r="D42" s="15">
        <v>0</v>
      </c>
      <c r="E42" s="16">
        <v>1</v>
      </c>
      <c r="F42" s="17">
        <v>1398.6</v>
      </c>
      <c r="G42" s="17">
        <v>1</v>
      </c>
      <c r="H42" s="17">
        <v>576.20000000000005</v>
      </c>
      <c r="I42" s="17">
        <v>1</v>
      </c>
      <c r="J42" s="17">
        <v>2977.1</v>
      </c>
      <c r="K42" s="15">
        <v>1</v>
      </c>
      <c r="L42" s="17">
        <v>143.5</v>
      </c>
      <c r="M42" s="15">
        <v>1</v>
      </c>
      <c r="N42" s="16">
        <v>27.860557768924298</v>
      </c>
      <c r="O42" s="16">
        <v>55.721115537848597</v>
      </c>
      <c r="P42">
        <v>159.85997999999998</v>
      </c>
      <c r="Q42">
        <v>3.9580379999999997E-3</v>
      </c>
      <c r="R42">
        <v>4.6248525896414334E-3</v>
      </c>
      <c r="S42">
        <v>66.865338645418319</v>
      </c>
      <c r="T42">
        <v>8.3581673306772899</v>
      </c>
      <c r="U42" s="18">
        <f t="shared" si="0"/>
        <v>20181205</v>
      </c>
      <c r="V42" s="18"/>
    </row>
    <row r="43" spans="1:22" x14ac:dyDescent="0.3">
      <c r="A43" t="b">
        <v>0</v>
      </c>
      <c r="B43" s="14">
        <v>43439.416666666664</v>
      </c>
      <c r="C43" s="15">
        <v>136</v>
      </c>
      <c r="D43" s="15">
        <v>0</v>
      </c>
      <c r="E43" s="16">
        <v>1</v>
      </c>
      <c r="F43" s="17">
        <v>1378.6</v>
      </c>
      <c r="G43" s="17">
        <v>1</v>
      </c>
      <c r="H43" s="17">
        <v>581.79999999999995</v>
      </c>
      <c r="I43" s="17">
        <v>1</v>
      </c>
      <c r="J43" s="17">
        <v>2968.5</v>
      </c>
      <c r="K43" s="15">
        <v>1</v>
      </c>
      <c r="L43" s="17">
        <v>141.4</v>
      </c>
      <c r="M43" s="15">
        <v>1</v>
      </c>
      <c r="N43" s="16">
        <v>27.462151394422307</v>
      </c>
      <c r="O43" s="16">
        <v>54.924302788844614</v>
      </c>
      <c r="P43">
        <v>157.57397999999998</v>
      </c>
      <c r="Q43">
        <v>3.9014379999999997E-3</v>
      </c>
      <c r="R43">
        <v>4.5587171314741028E-3</v>
      </c>
      <c r="S43">
        <v>65.909163346613539</v>
      </c>
      <c r="T43">
        <v>8.2386454183266924</v>
      </c>
      <c r="U43" s="18">
        <f t="shared" si="0"/>
        <v>20181205</v>
      </c>
      <c r="V43" s="18"/>
    </row>
    <row r="44" spans="1:22" x14ac:dyDescent="0.3">
      <c r="A44" t="b">
        <v>0</v>
      </c>
      <c r="B44" s="14">
        <v>43439.458333333336</v>
      </c>
      <c r="C44" s="15">
        <v>139</v>
      </c>
      <c r="D44" s="15">
        <v>0</v>
      </c>
      <c r="E44" s="16">
        <v>1</v>
      </c>
      <c r="F44" s="17">
        <v>1419.5</v>
      </c>
      <c r="G44" s="17">
        <v>1</v>
      </c>
      <c r="H44" s="17">
        <v>586.29999999999995</v>
      </c>
      <c r="I44" s="17">
        <v>1</v>
      </c>
      <c r="J44" s="17">
        <v>3046.6</v>
      </c>
      <c r="K44" s="15">
        <v>1</v>
      </c>
      <c r="L44" s="17">
        <v>145.6</v>
      </c>
      <c r="M44" s="15">
        <v>1</v>
      </c>
      <c r="N44" s="16">
        <v>28.276892430278881</v>
      </c>
      <c r="O44" s="16">
        <v>56.553784860557762</v>
      </c>
      <c r="P44">
        <v>162.24885</v>
      </c>
      <c r="Q44">
        <v>4.0171850000000004E-3</v>
      </c>
      <c r="R44">
        <v>4.6939641434262944E-3</v>
      </c>
      <c r="S44">
        <v>67.864541832669318</v>
      </c>
      <c r="T44">
        <v>8.4830677290836647</v>
      </c>
      <c r="U44" s="18">
        <f t="shared" si="0"/>
        <v>20181205</v>
      </c>
      <c r="V44" s="18"/>
    </row>
    <row r="45" spans="1:22" x14ac:dyDescent="0.3">
      <c r="A45" t="b">
        <v>0</v>
      </c>
      <c r="B45" s="14">
        <v>43439.5</v>
      </c>
      <c r="C45" s="15">
        <v>140</v>
      </c>
      <c r="D45" s="15">
        <v>0</v>
      </c>
      <c r="E45" s="16">
        <v>1</v>
      </c>
      <c r="F45" s="17">
        <v>1418.3</v>
      </c>
      <c r="G45" s="17">
        <v>1</v>
      </c>
      <c r="H45" s="17">
        <v>588.6</v>
      </c>
      <c r="I45" s="17">
        <v>1</v>
      </c>
      <c r="J45" s="17">
        <v>3035.3</v>
      </c>
      <c r="K45" s="15">
        <v>1</v>
      </c>
      <c r="L45" s="17">
        <v>145.5</v>
      </c>
      <c r="M45" s="15">
        <v>1</v>
      </c>
      <c r="N45" s="16">
        <v>28.252988047808763</v>
      </c>
      <c r="O45" s="16">
        <v>56.505976095617527</v>
      </c>
      <c r="P45">
        <v>162.11168999999998</v>
      </c>
      <c r="Q45">
        <v>4.0137890000000002E-3</v>
      </c>
      <c r="R45">
        <v>4.689996015936255E-3</v>
      </c>
      <c r="S45">
        <v>67.807171314741026</v>
      </c>
      <c r="T45">
        <v>8.4758964143426283</v>
      </c>
      <c r="U45" s="18">
        <f t="shared" si="0"/>
        <v>20181205</v>
      </c>
      <c r="V45" s="18"/>
    </row>
    <row r="46" spans="1:22" x14ac:dyDescent="0.3">
      <c r="A46" t="b">
        <v>0</v>
      </c>
      <c r="B46" s="14">
        <v>43439.541666666664</v>
      </c>
      <c r="C46" s="15">
        <v>140</v>
      </c>
      <c r="D46" s="15">
        <v>0</v>
      </c>
      <c r="E46" s="16">
        <v>1</v>
      </c>
      <c r="F46" s="17">
        <v>1344.5</v>
      </c>
      <c r="G46" s="17">
        <v>1</v>
      </c>
      <c r="H46" s="17">
        <v>528.4</v>
      </c>
      <c r="I46" s="17">
        <v>1</v>
      </c>
      <c r="J46" s="17">
        <v>2832.1</v>
      </c>
      <c r="K46" s="15">
        <v>1</v>
      </c>
      <c r="L46" s="17">
        <v>137.9</v>
      </c>
      <c r="M46" s="15">
        <v>1</v>
      </c>
      <c r="N46" s="16">
        <v>26.782868525896411</v>
      </c>
      <c r="O46" s="16">
        <v>53.565737051792823</v>
      </c>
      <c r="P46">
        <v>153.67634999999999</v>
      </c>
      <c r="Q46">
        <v>3.8049350000000002E-3</v>
      </c>
      <c r="R46">
        <v>4.4459561752988042E-3</v>
      </c>
      <c r="S46">
        <v>64.278884462151382</v>
      </c>
      <c r="T46">
        <v>8.0348605577689227</v>
      </c>
      <c r="U46" s="18">
        <f t="shared" si="0"/>
        <v>20181205</v>
      </c>
      <c r="V46" s="18"/>
    </row>
    <row r="47" spans="1:22" x14ac:dyDescent="0.3">
      <c r="A47" t="b">
        <v>0</v>
      </c>
      <c r="B47" s="14">
        <v>43439.583333333336</v>
      </c>
      <c r="C47" s="15">
        <v>140</v>
      </c>
      <c r="D47" s="15">
        <v>0</v>
      </c>
      <c r="E47" s="16">
        <v>1</v>
      </c>
      <c r="F47" s="17">
        <v>1420.1</v>
      </c>
      <c r="G47" s="17">
        <v>1</v>
      </c>
      <c r="H47" s="17">
        <v>553.79999999999995</v>
      </c>
      <c r="I47" s="17">
        <v>1</v>
      </c>
      <c r="J47" s="17">
        <v>2808.1</v>
      </c>
      <c r="K47" s="15">
        <v>1</v>
      </c>
      <c r="L47" s="17">
        <v>145.69999999999999</v>
      </c>
      <c r="M47" s="15">
        <v>1</v>
      </c>
      <c r="N47" s="16">
        <v>28.288844621513942</v>
      </c>
      <c r="O47" s="16">
        <v>56.577689243027883</v>
      </c>
      <c r="P47">
        <v>162.31743</v>
      </c>
      <c r="Q47">
        <v>4.018883E-3</v>
      </c>
      <c r="R47">
        <v>4.6959482071713141E-3</v>
      </c>
      <c r="S47">
        <v>67.893227091633463</v>
      </c>
      <c r="T47">
        <v>8.4866533864541829</v>
      </c>
      <c r="U47" s="18">
        <f t="shared" si="0"/>
        <v>20181205</v>
      </c>
      <c r="V47" s="18"/>
    </row>
    <row r="48" spans="1:22" x14ac:dyDescent="0.3">
      <c r="A48" t="b">
        <v>0</v>
      </c>
      <c r="B48" s="14">
        <v>43439.625</v>
      </c>
      <c r="C48" s="15">
        <v>140</v>
      </c>
      <c r="D48" s="15">
        <v>0</v>
      </c>
      <c r="E48" s="16">
        <v>1</v>
      </c>
      <c r="F48" s="17">
        <v>1424.4</v>
      </c>
      <c r="G48" s="17">
        <v>1</v>
      </c>
      <c r="H48" s="17">
        <v>564.1</v>
      </c>
      <c r="I48" s="17">
        <v>1</v>
      </c>
      <c r="J48" s="17">
        <v>2796.2</v>
      </c>
      <c r="K48" s="15">
        <v>1</v>
      </c>
      <c r="L48" s="17">
        <v>146.1</v>
      </c>
      <c r="M48" s="15">
        <v>1</v>
      </c>
      <c r="N48" s="16">
        <v>28.374501992031874</v>
      </c>
      <c r="O48" s="16">
        <v>56.749003984063748</v>
      </c>
      <c r="P48">
        <v>162.80892</v>
      </c>
      <c r="Q48">
        <v>4.0310520000000002E-3</v>
      </c>
      <c r="R48">
        <v>4.7101673306772906E-3</v>
      </c>
      <c r="S48">
        <v>68.098804780876492</v>
      </c>
      <c r="T48">
        <v>8.5123505976095615</v>
      </c>
      <c r="U48" s="18">
        <f t="shared" si="0"/>
        <v>20181205</v>
      </c>
      <c r="V48" s="18"/>
    </row>
    <row r="49" spans="1:22" x14ac:dyDescent="0.3">
      <c r="A49" t="b">
        <v>0</v>
      </c>
      <c r="B49" s="14">
        <v>43439.666666666664</v>
      </c>
      <c r="C49" s="15">
        <v>140</v>
      </c>
      <c r="D49" s="15">
        <v>0</v>
      </c>
      <c r="E49" s="16">
        <v>1</v>
      </c>
      <c r="F49" s="17">
        <v>1470.3</v>
      </c>
      <c r="G49" s="17">
        <v>1</v>
      </c>
      <c r="H49" s="17">
        <v>569</v>
      </c>
      <c r="I49" s="17">
        <v>1</v>
      </c>
      <c r="J49" s="17">
        <v>2787.2</v>
      </c>
      <c r="K49" s="15">
        <v>1</v>
      </c>
      <c r="L49" s="17">
        <v>150.9</v>
      </c>
      <c r="M49" s="15">
        <v>1</v>
      </c>
      <c r="N49" s="16">
        <v>29.288844621513942</v>
      </c>
      <c r="O49" s="16">
        <v>58.577689243027883</v>
      </c>
      <c r="P49">
        <v>168.05528999999999</v>
      </c>
      <c r="Q49">
        <v>4.1609489999999997E-3</v>
      </c>
      <c r="R49">
        <v>4.8619482071713144E-3</v>
      </c>
      <c r="S49">
        <v>70.293227091633455</v>
      </c>
      <c r="T49">
        <v>8.7866533864541818</v>
      </c>
      <c r="U49" s="18">
        <f t="shared" si="0"/>
        <v>20181205</v>
      </c>
      <c r="V49" s="18"/>
    </row>
    <row r="50" spans="1:22" x14ac:dyDescent="0.3">
      <c r="A50" t="b">
        <v>0</v>
      </c>
      <c r="B50" s="14">
        <v>43439.708333333336</v>
      </c>
      <c r="C50" s="15">
        <v>140</v>
      </c>
      <c r="D50" s="15">
        <v>0</v>
      </c>
      <c r="E50" s="16">
        <v>1</v>
      </c>
      <c r="F50" s="17">
        <v>1459</v>
      </c>
      <c r="G50" s="17">
        <v>1</v>
      </c>
      <c r="H50" s="17">
        <v>570.5</v>
      </c>
      <c r="I50" s="17">
        <v>1</v>
      </c>
      <c r="J50" s="17">
        <v>2769.1</v>
      </c>
      <c r="K50" s="15">
        <v>1</v>
      </c>
      <c r="L50" s="17">
        <v>149.69999999999999</v>
      </c>
      <c r="M50" s="15">
        <v>1</v>
      </c>
      <c r="N50" s="16">
        <v>29.063745019920319</v>
      </c>
      <c r="O50" s="16">
        <v>58.127490039840637</v>
      </c>
      <c r="P50">
        <v>166.7637</v>
      </c>
      <c r="Q50">
        <v>4.12897E-3</v>
      </c>
      <c r="R50">
        <v>4.8245816733067728E-3</v>
      </c>
      <c r="S50">
        <v>69.752988047808756</v>
      </c>
      <c r="T50">
        <v>8.7191235059760945</v>
      </c>
      <c r="U50" s="18">
        <f t="shared" si="0"/>
        <v>20181205</v>
      </c>
      <c r="V50" s="18"/>
    </row>
    <row r="51" spans="1:22" x14ac:dyDescent="0.3">
      <c r="A51" t="b">
        <v>0</v>
      </c>
      <c r="B51" s="14">
        <v>43439.75</v>
      </c>
      <c r="C51" s="15">
        <v>140</v>
      </c>
      <c r="D51" s="15">
        <v>0</v>
      </c>
      <c r="E51" s="16">
        <v>1</v>
      </c>
      <c r="F51" s="17">
        <v>1368.3</v>
      </c>
      <c r="G51" s="17">
        <v>1</v>
      </c>
      <c r="H51" s="17">
        <v>547.29999999999995</v>
      </c>
      <c r="I51" s="17">
        <v>1</v>
      </c>
      <c r="J51" s="17">
        <v>2712.5</v>
      </c>
      <c r="K51" s="15">
        <v>1</v>
      </c>
      <c r="L51" s="17">
        <v>140.4</v>
      </c>
      <c r="M51" s="15">
        <v>1</v>
      </c>
      <c r="N51" s="16">
        <v>27.256972111553782</v>
      </c>
      <c r="O51" s="16">
        <v>54.513944223107565</v>
      </c>
      <c r="P51">
        <v>156.39669000000001</v>
      </c>
      <c r="Q51">
        <v>3.8722889999999997E-3</v>
      </c>
      <c r="R51">
        <v>4.5246573705179276E-3</v>
      </c>
      <c r="S51">
        <v>65.416733067729069</v>
      </c>
      <c r="T51">
        <v>8.1770916334661337</v>
      </c>
      <c r="U51" s="18">
        <f t="shared" si="0"/>
        <v>20181205</v>
      </c>
      <c r="V51" s="18"/>
    </row>
    <row r="52" spans="1:22" x14ac:dyDescent="0.3">
      <c r="A52" t="b">
        <v>0</v>
      </c>
      <c r="B52" s="14">
        <v>43439.791666666664</v>
      </c>
      <c r="C52" s="15">
        <v>140</v>
      </c>
      <c r="D52" s="15">
        <v>0</v>
      </c>
      <c r="E52" s="16">
        <v>1</v>
      </c>
      <c r="F52" s="17">
        <v>1454.2</v>
      </c>
      <c r="G52" s="17">
        <v>1</v>
      </c>
      <c r="H52" s="17">
        <v>564.20000000000005</v>
      </c>
      <c r="I52" s="17">
        <v>1</v>
      </c>
      <c r="J52" s="17">
        <v>2734.2</v>
      </c>
      <c r="K52" s="15">
        <v>1</v>
      </c>
      <c r="L52" s="17">
        <v>149.19999999999999</v>
      </c>
      <c r="M52" s="15">
        <v>1</v>
      </c>
      <c r="N52" s="16">
        <v>28.968127490039841</v>
      </c>
      <c r="O52" s="16">
        <v>57.936254980079681</v>
      </c>
      <c r="P52">
        <v>166.21505999999999</v>
      </c>
      <c r="Q52">
        <v>4.1153860000000004E-3</v>
      </c>
      <c r="R52">
        <v>4.8087091633466136E-3</v>
      </c>
      <c r="S52">
        <v>69.52350597609562</v>
      </c>
      <c r="T52">
        <v>8.6904382470119526</v>
      </c>
      <c r="U52" s="18">
        <f t="shared" si="0"/>
        <v>20181205</v>
      </c>
      <c r="V52" s="18"/>
    </row>
    <row r="53" spans="1:22" x14ac:dyDescent="0.3">
      <c r="A53" t="b">
        <v>0</v>
      </c>
      <c r="B53" s="14">
        <v>43439.833333333336</v>
      </c>
      <c r="C53" s="15">
        <v>140</v>
      </c>
      <c r="D53" s="15">
        <v>0</v>
      </c>
      <c r="E53" s="16">
        <v>1</v>
      </c>
      <c r="F53" s="17">
        <v>1465</v>
      </c>
      <c r="G53" s="17">
        <v>1</v>
      </c>
      <c r="H53" s="17">
        <v>567</v>
      </c>
      <c r="I53" s="17">
        <v>1</v>
      </c>
      <c r="J53" s="17">
        <v>2796.5</v>
      </c>
      <c r="K53" s="15">
        <v>1</v>
      </c>
      <c r="L53" s="17">
        <v>150.30000000000001</v>
      </c>
      <c r="M53" s="15">
        <v>1</v>
      </c>
      <c r="N53" s="16">
        <v>29.183266932270914</v>
      </c>
      <c r="O53" s="16">
        <v>58.366533864541829</v>
      </c>
      <c r="P53">
        <v>167.4495</v>
      </c>
      <c r="Q53">
        <v>4.1459499999999998E-3</v>
      </c>
      <c r="R53">
        <v>4.8444223107569715E-3</v>
      </c>
      <c r="S53">
        <v>70.039840637450197</v>
      </c>
      <c r="T53">
        <v>8.7549800796812747</v>
      </c>
      <c r="U53" s="18">
        <f t="shared" si="0"/>
        <v>20181205</v>
      </c>
      <c r="V53" s="18"/>
    </row>
    <row r="54" spans="1:22" x14ac:dyDescent="0.3">
      <c r="A54" t="b">
        <v>0</v>
      </c>
      <c r="B54" s="14">
        <v>43439.875</v>
      </c>
      <c r="C54" s="15">
        <v>140</v>
      </c>
      <c r="D54" s="15">
        <v>0</v>
      </c>
      <c r="E54" s="16">
        <v>1</v>
      </c>
      <c r="F54" s="17">
        <v>1503.7</v>
      </c>
      <c r="G54" s="17">
        <v>1</v>
      </c>
      <c r="H54" s="17">
        <v>560.9</v>
      </c>
      <c r="I54" s="17">
        <v>1</v>
      </c>
      <c r="J54" s="17">
        <v>2815.4</v>
      </c>
      <c r="K54" s="15">
        <v>1</v>
      </c>
      <c r="L54" s="17">
        <v>154.30000000000001</v>
      </c>
      <c r="M54" s="15">
        <v>1</v>
      </c>
      <c r="N54" s="16">
        <v>29.954183266932269</v>
      </c>
      <c r="O54" s="16">
        <v>59.908366533864537</v>
      </c>
      <c r="P54">
        <v>171.87290999999999</v>
      </c>
      <c r="Q54">
        <v>4.2554710000000003E-3</v>
      </c>
      <c r="R54">
        <v>4.9723944223107564E-3</v>
      </c>
      <c r="S54">
        <v>71.890039840637442</v>
      </c>
      <c r="T54">
        <v>8.9862549800796803</v>
      </c>
      <c r="U54" s="18">
        <f t="shared" si="0"/>
        <v>20181205</v>
      </c>
      <c r="V54" s="18"/>
    </row>
    <row r="55" spans="1:22" x14ac:dyDescent="0.3">
      <c r="A55" t="b">
        <v>0</v>
      </c>
      <c r="B55" s="14">
        <v>43439.916666666664</v>
      </c>
      <c r="C55" s="15">
        <v>140</v>
      </c>
      <c r="D55" s="15">
        <v>0</v>
      </c>
      <c r="E55" s="16">
        <v>1</v>
      </c>
      <c r="F55" s="17">
        <v>1530.5</v>
      </c>
      <c r="G55" s="17">
        <v>1</v>
      </c>
      <c r="H55" s="17">
        <v>561.70000000000005</v>
      </c>
      <c r="I55" s="17">
        <v>1</v>
      </c>
      <c r="J55" s="17">
        <v>2830.2</v>
      </c>
      <c r="K55" s="15">
        <v>1</v>
      </c>
      <c r="L55" s="17">
        <v>157</v>
      </c>
      <c r="M55" s="15">
        <v>1</v>
      </c>
      <c r="N55" s="16">
        <v>30.488047808764939</v>
      </c>
      <c r="O55" s="16">
        <v>60.976095617529879</v>
      </c>
      <c r="P55">
        <v>174.93615</v>
      </c>
      <c r="Q55">
        <v>4.3313149999999996E-3</v>
      </c>
      <c r="R55">
        <v>5.0610159362549801E-3</v>
      </c>
      <c r="S55">
        <v>73.171314741035857</v>
      </c>
      <c r="T55">
        <v>9.1464143426294822</v>
      </c>
      <c r="U55" s="18">
        <f t="shared" si="0"/>
        <v>20181205</v>
      </c>
      <c r="V55" s="18"/>
    </row>
    <row r="56" spans="1:22" x14ac:dyDescent="0.3">
      <c r="A56" t="b">
        <v>0</v>
      </c>
      <c r="B56" s="14">
        <v>43439.958333333336</v>
      </c>
      <c r="C56" s="15">
        <v>140</v>
      </c>
      <c r="D56" s="15">
        <v>0</v>
      </c>
      <c r="E56" s="16">
        <v>1</v>
      </c>
      <c r="F56" s="17">
        <v>1532.2</v>
      </c>
      <c r="G56" s="17">
        <v>1</v>
      </c>
      <c r="H56" s="17">
        <v>560.79999999999995</v>
      </c>
      <c r="I56" s="17">
        <v>1</v>
      </c>
      <c r="J56" s="17">
        <v>2865.6</v>
      </c>
      <c r="K56" s="15">
        <v>1</v>
      </c>
      <c r="L56" s="17">
        <v>157.19999999999999</v>
      </c>
      <c r="M56" s="15">
        <v>1</v>
      </c>
      <c r="N56" s="16">
        <v>30.52191235059761</v>
      </c>
      <c r="O56" s="16">
        <v>61.04382470119522</v>
      </c>
      <c r="P56">
        <v>175.13046</v>
      </c>
      <c r="Q56">
        <v>4.336126E-3</v>
      </c>
      <c r="R56">
        <v>5.0666374501992031E-3</v>
      </c>
      <c r="S56">
        <v>73.252589641434255</v>
      </c>
      <c r="T56">
        <v>9.1565737051792819</v>
      </c>
      <c r="U56" s="18">
        <f t="shared" si="0"/>
        <v>20181205</v>
      </c>
      <c r="V56" s="18"/>
    </row>
    <row r="57" spans="1:22" x14ac:dyDescent="0.3">
      <c r="A57" t="b">
        <v>0</v>
      </c>
      <c r="B57" s="14">
        <v>43440</v>
      </c>
      <c r="C57" s="15">
        <v>140</v>
      </c>
      <c r="D57" s="15">
        <v>5</v>
      </c>
      <c r="E57" s="16">
        <v>1</v>
      </c>
      <c r="F57" s="17">
        <v>1618.6</v>
      </c>
      <c r="G57" s="17">
        <v>1</v>
      </c>
      <c r="H57" s="17">
        <v>644.20000000000005</v>
      </c>
      <c r="I57" s="17">
        <v>1</v>
      </c>
      <c r="J57" s="17">
        <v>3023.2</v>
      </c>
      <c r="K57" s="15">
        <v>1</v>
      </c>
      <c r="L57" s="17">
        <v>166.1</v>
      </c>
      <c r="M57" s="15">
        <v>1</v>
      </c>
      <c r="N57" s="16">
        <v>32.243027888446214</v>
      </c>
      <c r="O57" s="16">
        <v>64.486055776892428</v>
      </c>
      <c r="P57">
        <v>185.00597999999999</v>
      </c>
      <c r="Q57">
        <v>4.5806379999999997E-3</v>
      </c>
      <c r="R57">
        <v>5.352342629482071E-3</v>
      </c>
      <c r="S57">
        <v>77.383266932270914</v>
      </c>
      <c r="T57">
        <v>9.6729083665338642</v>
      </c>
      <c r="U57" s="18">
        <f t="shared" si="0"/>
        <v>20181206</v>
      </c>
      <c r="V57" s="18"/>
    </row>
    <row r="58" spans="1:22" x14ac:dyDescent="0.3">
      <c r="A58" t="b">
        <v>0</v>
      </c>
      <c r="B58" s="14">
        <v>43440.041666666664</v>
      </c>
      <c r="C58" s="15">
        <v>140</v>
      </c>
      <c r="D58" s="15">
        <v>12</v>
      </c>
      <c r="E58" s="16">
        <v>1</v>
      </c>
      <c r="F58" s="17">
        <v>1726.4</v>
      </c>
      <c r="G58" s="17">
        <v>1</v>
      </c>
      <c r="H58" s="17">
        <v>761.3</v>
      </c>
      <c r="I58" s="17">
        <v>1</v>
      </c>
      <c r="J58" s="17">
        <v>3249.9</v>
      </c>
      <c r="K58" s="15">
        <v>1</v>
      </c>
      <c r="L58" s="17">
        <v>177.1</v>
      </c>
      <c r="M58" s="15">
        <v>1</v>
      </c>
      <c r="N58" s="16">
        <v>34.39043824701195</v>
      </c>
      <c r="O58" s="16">
        <v>68.7808764940239</v>
      </c>
      <c r="P58">
        <v>197.32752000000002</v>
      </c>
      <c r="Q58">
        <v>4.8857120000000004E-3</v>
      </c>
      <c r="R58">
        <v>5.7088127490039836E-3</v>
      </c>
      <c r="S58">
        <v>82.537051792828677</v>
      </c>
      <c r="T58">
        <v>10.317131474103585</v>
      </c>
      <c r="U58" s="18">
        <f t="shared" si="0"/>
        <v>20181206</v>
      </c>
      <c r="V58" s="18"/>
    </row>
    <row r="59" spans="1:22" x14ac:dyDescent="0.3">
      <c r="A59" t="b">
        <v>0</v>
      </c>
      <c r="B59" s="14">
        <v>43440.083333333336</v>
      </c>
      <c r="C59" s="15">
        <v>139</v>
      </c>
      <c r="D59" s="15">
        <v>43</v>
      </c>
      <c r="E59" s="16">
        <v>1</v>
      </c>
      <c r="F59" s="17">
        <v>1943.8</v>
      </c>
      <c r="G59" s="17">
        <v>1</v>
      </c>
      <c r="H59" s="17">
        <v>762</v>
      </c>
      <c r="I59" s="17">
        <v>1</v>
      </c>
      <c r="J59" s="17">
        <v>3663.4</v>
      </c>
      <c r="K59" s="15">
        <v>1</v>
      </c>
      <c r="L59" s="17">
        <v>199.4</v>
      </c>
      <c r="M59" s="15">
        <v>1</v>
      </c>
      <c r="N59" s="16">
        <v>38.721115537848604</v>
      </c>
      <c r="O59" s="16">
        <v>77.442231075697208</v>
      </c>
      <c r="P59">
        <v>222.17633999999998</v>
      </c>
      <c r="Q59">
        <v>5.5009539999999997E-3</v>
      </c>
      <c r="R59">
        <v>6.4277051792828678E-3</v>
      </c>
      <c r="S59">
        <v>92.930677290836641</v>
      </c>
      <c r="T59">
        <v>11.61633466135458</v>
      </c>
      <c r="U59" s="18">
        <f t="shared" si="0"/>
        <v>20181206</v>
      </c>
      <c r="V59" s="18"/>
    </row>
    <row r="60" spans="1:22" x14ac:dyDescent="0.3">
      <c r="A60" t="b">
        <v>0</v>
      </c>
      <c r="B60" s="14">
        <v>43440.125</v>
      </c>
      <c r="C60" s="15">
        <v>140</v>
      </c>
      <c r="D60" s="15">
        <v>80</v>
      </c>
      <c r="E60" s="16">
        <v>1</v>
      </c>
      <c r="F60" s="17">
        <v>2283.1</v>
      </c>
      <c r="G60" s="17">
        <v>1</v>
      </c>
      <c r="H60" s="17">
        <v>831</v>
      </c>
      <c r="I60" s="17">
        <v>1</v>
      </c>
      <c r="J60" s="17">
        <v>4232.2</v>
      </c>
      <c r="K60" s="15">
        <v>1</v>
      </c>
      <c r="L60" s="17">
        <v>234.2</v>
      </c>
      <c r="M60" s="15">
        <v>1</v>
      </c>
      <c r="N60" s="16">
        <v>45.480079681274894</v>
      </c>
      <c r="O60" s="16">
        <v>90.960159362549788</v>
      </c>
      <c r="P60">
        <v>260.95832999999999</v>
      </c>
      <c r="Q60">
        <v>6.4611729999999997E-3</v>
      </c>
      <c r="R60">
        <v>7.5496932270916325E-3</v>
      </c>
      <c r="S60">
        <v>109.15219123505975</v>
      </c>
      <c r="T60">
        <v>13.644023904382468</v>
      </c>
      <c r="U60" s="18">
        <f t="shared" si="0"/>
        <v>20181206</v>
      </c>
      <c r="V60" s="18"/>
    </row>
    <row r="61" spans="1:22" x14ac:dyDescent="0.3">
      <c r="A61" t="b">
        <v>0</v>
      </c>
      <c r="B61" s="14">
        <v>43440.166666666664</v>
      </c>
      <c r="C61" s="15">
        <v>134</v>
      </c>
      <c r="D61" s="15">
        <v>102</v>
      </c>
      <c r="E61" s="16">
        <v>1</v>
      </c>
      <c r="F61" s="17">
        <v>2343.1999999999998</v>
      </c>
      <c r="G61" s="17">
        <v>1</v>
      </c>
      <c r="H61" s="17">
        <v>895.1</v>
      </c>
      <c r="I61" s="17">
        <v>1</v>
      </c>
      <c r="J61" s="17">
        <v>4440.8999999999996</v>
      </c>
      <c r="K61" s="15">
        <v>1</v>
      </c>
      <c r="L61" s="17">
        <v>240.4</v>
      </c>
      <c r="M61" s="15">
        <v>1</v>
      </c>
      <c r="N61" s="16">
        <v>46.677290836653377</v>
      </c>
      <c r="O61" s="16">
        <v>93.354581673306754</v>
      </c>
      <c r="P61">
        <v>267.82775999999996</v>
      </c>
      <c r="Q61">
        <v>6.6312559999999994E-3</v>
      </c>
      <c r="R61">
        <v>7.7484302788844604E-3</v>
      </c>
      <c r="S61">
        <v>112.0254980079681</v>
      </c>
      <c r="T61">
        <v>14.003187250996012</v>
      </c>
      <c r="U61" s="18">
        <f t="shared" si="0"/>
        <v>20181206</v>
      </c>
      <c r="V61" s="18"/>
    </row>
    <row r="62" spans="1:22" x14ac:dyDescent="0.3">
      <c r="A62" t="b">
        <v>0</v>
      </c>
      <c r="B62" s="14">
        <v>43440.208333333336</v>
      </c>
      <c r="C62" s="15">
        <v>139</v>
      </c>
      <c r="D62" s="15">
        <v>136</v>
      </c>
      <c r="E62" s="16">
        <v>1</v>
      </c>
      <c r="F62" s="17">
        <v>2656.3</v>
      </c>
      <c r="G62" s="17">
        <v>1</v>
      </c>
      <c r="H62" s="17">
        <v>1102.4000000000001</v>
      </c>
      <c r="I62" s="17">
        <v>1</v>
      </c>
      <c r="J62" s="17">
        <v>5089.6000000000004</v>
      </c>
      <c r="K62" s="15">
        <v>1</v>
      </c>
      <c r="L62" s="17">
        <v>272.5</v>
      </c>
      <c r="M62" s="15">
        <v>1</v>
      </c>
      <c r="N62" s="16">
        <v>52.914342629482071</v>
      </c>
      <c r="O62" s="16">
        <v>105.82868525896414</v>
      </c>
      <c r="P62">
        <v>303.61509000000001</v>
      </c>
      <c r="Q62">
        <v>7.5173290000000005E-3</v>
      </c>
      <c r="R62">
        <v>8.7837808764940229E-3</v>
      </c>
      <c r="S62">
        <v>126.99442231075696</v>
      </c>
      <c r="T62">
        <v>15.87430278884462</v>
      </c>
      <c r="U62" s="18">
        <f t="shared" si="0"/>
        <v>20181206</v>
      </c>
      <c r="V62" s="18"/>
    </row>
    <row r="63" spans="1:22" x14ac:dyDescent="0.3">
      <c r="A63" t="b">
        <v>0</v>
      </c>
      <c r="B63" s="14">
        <v>43440.25</v>
      </c>
      <c r="C63" s="15">
        <v>124</v>
      </c>
      <c r="D63" s="15">
        <v>145</v>
      </c>
      <c r="E63" s="16">
        <v>1</v>
      </c>
      <c r="F63" s="17">
        <v>2630.1</v>
      </c>
      <c r="G63" s="17">
        <v>1</v>
      </c>
      <c r="H63" s="17">
        <v>1244</v>
      </c>
      <c r="I63" s="17">
        <v>1</v>
      </c>
      <c r="J63" s="17">
        <v>4842.1000000000004</v>
      </c>
      <c r="K63" s="15">
        <v>1</v>
      </c>
      <c r="L63" s="17">
        <v>269.8</v>
      </c>
      <c r="M63" s="15">
        <v>1</v>
      </c>
      <c r="N63" s="16">
        <v>52.392430278884454</v>
      </c>
      <c r="O63" s="16">
        <v>104.78486055776891</v>
      </c>
      <c r="P63">
        <v>300.62043</v>
      </c>
      <c r="Q63">
        <v>7.4431829999999999E-3</v>
      </c>
      <c r="R63">
        <v>8.6971434262948198E-3</v>
      </c>
      <c r="S63">
        <v>125.74183266932269</v>
      </c>
      <c r="T63">
        <v>15.717729083665336</v>
      </c>
      <c r="U63" s="18">
        <f t="shared" si="0"/>
        <v>20181206</v>
      </c>
      <c r="V63" s="18"/>
    </row>
    <row r="64" spans="1:22" x14ac:dyDescent="0.3">
      <c r="A64" t="b">
        <v>0</v>
      </c>
      <c r="B64" s="14">
        <v>43440.291666666664</v>
      </c>
      <c r="C64" s="15">
        <v>124</v>
      </c>
      <c r="D64" s="15">
        <v>144</v>
      </c>
      <c r="E64" s="16">
        <v>1</v>
      </c>
      <c r="F64" s="17">
        <v>2569.9</v>
      </c>
      <c r="G64" s="17">
        <v>1</v>
      </c>
      <c r="H64" s="17">
        <v>1135.9000000000001</v>
      </c>
      <c r="I64" s="17">
        <v>1</v>
      </c>
      <c r="J64" s="17">
        <v>4722.3999999999996</v>
      </c>
      <c r="K64" s="15">
        <v>1</v>
      </c>
      <c r="L64" s="17">
        <v>263.7</v>
      </c>
      <c r="M64" s="15">
        <v>1</v>
      </c>
      <c r="N64" s="16">
        <v>51.193227091633467</v>
      </c>
      <c r="O64" s="16">
        <v>102.38645418326693</v>
      </c>
      <c r="P64">
        <v>293.73957000000001</v>
      </c>
      <c r="Q64">
        <v>7.272817E-3</v>
      </c>
      <c r="R64">
        <v>8.4980756972111559E-3</v>
      </c>
      <c r="S64">
        <v>122.86374501992032</v>
      </c>
      <c r="T64">
        <v>15.357968127490039</v>
      </c>
      <c r="U64" s="18">
        <f t="shared" si="0"/>
        <v>20181206</v>
      </c>
      <c r="V64" s="18"/>
    </row>
    <row r="65" spans="1:22" x14ac:dyDescent="0.3">
      <c r="A65" t="b">
        <v>0</v>
      </c>
      <c r="B65" s="14">
        <v>43440.333333333336</v>
      </c>
      <c r="C65" s="15">
        <v>102</v>
      </c>
      <c r="D65" s="15">
        <v>145</v>
      </c>
      <c r="E65" s="16">
        <v>1</v>
      </c>
      <c r="F65" s="17">
        <v>2374.4</v>
      </c>
      <c r="G65" s="17">
        <v>1</v>
      </c>
      <c r="H65" s="17">
        <v>1049.5</v>
      </c>
      <c r="I65" s="17">
        <v>1</v>
      </c>
      <c r="J65" s="17">
        <v>4280.2</v>
      </c>
      <c r="K65" s="15">
        <v>1</v>
      </c>
      <c r="L65" s="17">
        <v>243.6</v>
      </c>
      <c r="M65" s="15">
        <v>1</v>
      </c>
      <c r="N65" s="16">
        <v>47.298804780876495</v>
      </c>
      <c r="O65" s="16">
        <v>94.597609561752989</v>
      </c>
      <c r="P65">
        <v>271.39391999999998</v>
      </c>
      <c r="Q65">
        <v>6.7195520000000002E-3</v>
      </c>
      <c r="R65">
        <v>7.8516015936254974E-3</v>
      </c>
      <c r="S65">
        <v>113.51713147410358</v>
      </c>
      <c r="T65">
        <v>14.189641434262947</v>
      </c>
      <c r="U65" s="18">
        <f t="shared" si="0"/>
        <v>20181206</v>
      </c>
      <c r="V65" s="18"/>
    </row>
    <row r="66" spans="1:22" x14ac:dyDescent="0.3">
      <c r="A66" t="b">
        <v>0</v>
      </c>
      <c r="B66" s="14">
        <v>43440.375</v>
      </c>
      <c r="C66" s="15">
        <v>103</v>
      </c>
      <c r="D66" s="15">
        <v>146</v>
      </c>
      <c r="E66" s="16">
        <v>1</v>
      </c>
      <c r="F66" s="17">
        <v>2380.4</v>
      </c>
      <c r="G66" s="17">
        <v>1</v>
      </c>
      <c r="H66" s="17">
        <v>1064</v>
      </c>
      <c r="I66" s="17">
        <v>1</v>
      </c>
      <c r="J66" s="17">
        <v>4320.6000000000004</v>
      </c>
      <c r="K66" s="15">
        <v>1</v>
      </c>
      <c r="L66" s="17">
        <v>244.2</v>
      </c>
      <c r="M66" s="15">
        <v>1</v>
      </c>
      <c r="N66" s="16">
        <v>47.418326693227094</v>
      </c>
      <c r="O66" s="16">
        <v>94.836653386454188</v>
      </c>
      <c r="P66">
        <v>272.07972000000001</v>
      </c>
      <c r="Q66">
        <v>6.7365319999999999E-3</v>
      </c>
      <c r="R66">
        <v>7.8714422310756978E-3</v>
      </c>
      <c r="S66">
        <v>113.80398406374502</v>
      </c>
      <c r="T66">
        <v>14.225498007968127</v>
      </c>
      <c r="U66" s="18">
        <f t="shared" si="0"/>
        <v>20181206</v>
      </c>
      <c r="V66" s="18"/>
    </row>
    <row r="67" spans="1:22" x14ac:dyDescent="0.3">
      <c r="A67" t="b">
        <v>0</v>
      </c>
      <c r="B67" s="14">
        <v>43440.416666666664</v>
      </c>
      <c r="C67" s="15">
        <v>116</v>
      </c>
      <c r="D67" s="15">
        <v>146</v>
      </c>
      <c r="E67" s="16">
        <v>1</v>
      </c>
      <c r="F67" s="17">
        <v>2487.6999999999998</v>
      </c>
      <c r="G67" s="17">
        <v>1</v>
      </c>
      <c r="H67" s="17">
        <v>1134.4000000000001</v>
      </c>
      <c r="I67" s="17">
        <v>1</v>
      </c>
      <c r="J67" s="17">
        <v>4571.8999999999996</v>
      </c>
      <c r="K67" s="15">
        <v>1</v>
      </c>
      <c r="L67" s="17">
        <v>255.2</v>
      </c>
      <c r="M67" s="15">
        <v>1</v>
      </c>
      <c r="N67" s="16">
        <v>49.555776892430274</v>
      </c>
      <c r="O67" s="16">
        <v>99.111553784860547</v>
      </c>
      <c r="P67">
        <v>284.34411</v>
      </c>
      <c r="Q67">
        <v>7.0401909999999995E-3</v>
      </c>
      <c r="R67">
        <v>8.226258964143425E-3</v>
      </c>
      <c r="S67">
        <v>118.93386454183265</v>
      </c>
      <c r="T67">
        <v>14.866733067729081</v>
      </c>
      <c r="U67" s="18">
        <f t="shared" si="0"/>
        <v>20181206</v>
      </c>
      <c r="V67" s="18"/>
    </row>
    <row r="68" spans="1:22" x14ac:dyDescent="0.3">
      <c r="A68" t="b">
        <v>0</v>
      </c>
      <c r="B68" s="14">
        <v>43440.458333333336</v>
      </c>
      <c r="C68" s="15">
        <v>140</v>
      </c>
      <c r="D68" s="15">
        <v>146</v>
      </c>
      <c r="E68" s="16">
        <v>1</v>
      </c>
      <c r="F68" s="17">
        <v>2713.5</v>
      </c>
      <c r="G68" s="17">
        <v>1</v>
      </c>
      <c r="H68" s="17">
        <v>1250.9000000000001</v>
      </c>
      <c r="I68" s="17">
        <v>1</v>
      </c>
      <c r="J68" s="17">
        <v>4985.3</v>
      </c>
      <c r="K68" s="15">
        <v>1</v>
      </c>
      <c r="L68" s="17">
        <v>278.39999999999998</v>
      </c>
      <c r="M68" s="15">
        <v>1</v>
      </c>
      <c r="N68" s="16">
        <v>54.053784860557769</v>
      </c>
      <c r="O68" s="16">
        <v>108.10756972111554</v>
      </c>
      <c r="P68">
        <v>310.15305000000001</v>
      </c>
      <c r="Q68">
        <v>7.6792049999999997E-3</v>
      </c>
      <c r="R68">
        <v>8.9729282868525901E-3</v>
      </c>
      <c r="S68">
        <v>129.72908366533864</v>
      </c>
      <c r="T68">
        <v>16.216135458167329</v>
      </c>
      <c r="U68" s="18">
        <f t="shared" si="0"/>
        <v>20181206</v>
      </c>
      <c r="V68" s="18"/>
    </row>
    <row r="69" spans="1:22" x14ac:dyDescent="0.3">
      <c r="A69" t="b">
        <v>0</v>
      </c>
      <c r="B69" s="14">
        <v>43440.5</v>
      </c>
      <c r="C69" s="15">
        <v>139</v>
      </c>
      <c r="D69" s="15">
        <v>146</v>
      </c>
      <c r="E69" s="16">
        <v>1</v>
      </c>
      <c r="F69" s="17">
        <v>2597.1</v>
      </c>
      <c r="G69" s="17">
        <v>1</v>
      </c>
      <c r="H69" s="17">
        <v>1199.9000000000001</v>
      </c>
      <c r="I69" s="17">
        <v>1</v>
      </c>
      <c r="J69" s="17">
        <v>4912.7</v>
      </c>
      <c r="K69" s="15">
        <v>1</v>
      </c>
      <c r="L69" s="17">
        <v>266.5</v>
      </c>
      <c r="M69" s="15">
        <v>1</v>
      </c>
      <c r="N69" s="16">
        <v>51.735059760956169</v>
      </c>
      <c r="O69" s="16">
        <v>103.47011952191234</v>
      </c>
      <c r="P69">
        <v>296.84852999999998</v>
      </c>
      <c r="Q69">
        <v>7.3497929999999994E-3</v>
      </c>
      <c r="R69">
        <v>8.5880199203187246E-3</v>
      </c>
      <c r="S69">
        <v>124.1641434262948</v>
      </c>
      <c r="T69">
        <v>15.52051792828685</v>
      </c>
      <c r="U69" s="18">
        <f t="shared" si="0"/>
        <v>20181206</v>
      </c>
      <c r="V69" s="18"/>
    </row>
    <row r="70" spans="1:22" x14ac:dyDescent="0.3">
      <c r="A70" t="b">
        <v>0</v>
      </c>
      <c r="B70" s="14">
        <v>43440.541666666664</v>
      </c>
      <c r="C70" s="15">
        <v>138</v>
      </c>
      <c r="D70" s="15">
        <v>146</v>
      </c>
      <c r="E70" s="16">
        <v>1</v>
      </c>
      <c r="F70" s="17">
        <v>2647.4</v>
      </c>
      <c r="G70" s="17">
        <v>1</v>
      </c>
      <c r="H70" s="17">
        <v>1167.5</v>
      </c>
      <c r="I70" s="17">
        <v>1</v>
      </c>
      <c r="J70" s="17">
        <v>4916.3</v>
      </c>
      <c r="K70" s="15">
        <v>1</v>
      </c>
      <c r="L70" s="17">
        <v>271.60000000000002</v>
      </c>
      <c r="M70" s="15">
        <v>1</v>
      </c>
      <c r="N70" s="16">
        <v>52.737051792828687</v>
      </c>
      <c r="O70" s="16">
        <v>105.47410358565737</v>
      </c>
      <c r="P70">
        <v>302.59782000000001</v>
      </c>
      <c r="Q70">
        <v>7.4921420000000002E-3</v>
      </c>
      <c r="R70">
        <v>8.7543505976095618E-3</v>
      </c>
      <c r="S70">
        <v>126.56892430278884</v>
      </c>
      <c r="T70">
        <v>15.821115537848605</v>
      </c>
      <c r="U70" s="18">
        <f t="shared" si="0"/>
        <v>20181206</v>
      </c>
      <c r="V70" s="18"/>
    </row>
    <row r="71" spans="1:22" x14ac:dyDescent="0.3">
      <c r="A71" t="b">
        <v>0</v>
      </c>
      <c r="B71" s="14">
        <v>43440.583333333336</v>
      </c>
      <c r="C71" s="15">
        <v>139</v>
      </c>
      <c r="D71" s="15">
        <v>147</v>
      </c>
      <c r="E71" s="16">
        <v>1</v>
      </c>
      <c r="F71" s="17">
        <v>2694.9</v>
      </c>
      <c r="G71" s="17">
        <v>1</v>
      </c>
      <c r="H71" s="17">
        <v>1191.0999999999999</v>
      </c>
      <c r="I71" s="17">
        <v>1</v>
      </c>
      <c r="J71" s="17">
        <v>4927.8999999999996</v>
      </c>
      <c r="K71" s="15">
        <v>1</v>
      </c>
      <c r="L71" s="17">
        <v>276.5</v>
      </c>
      <c r="M71" s="15">
        <v>1</v>
      </c>
      <c r="N71" s="16">
        <v>53.683266932270918</v>
      </c>
      <c r="O71" s="16">
        <v>107.36653386454184</v>
      </c>
      <c r="P71">
        <v>308.02706999999998</v>
      </c>
      <c r="Q71">
        <v>7.6265669999999999E-3</v>
      </c>
      <c r="R71">
        <v>8.9114223107569727E-3</v>
      </c>
      <c r="S71">
        <v>128.83984063745021</v>
      </c>
      <c r="T71">
        <v>16.104980079681276</v>
      </c>
      <c r="U71" s="18">
        <f t="shared" si="0"/>
        <v>20181206</v>
      </c>
      <c r="V71" s="18"/>
    </row>
    <row r="72" spans="1:22" x14ac:dyDescent="0.3">
      <c r="A72" t="b">
        <v>0</v>
      </c>
      <c r="B72" s="14">
        <v>43440.625</v>
      </c>
      <c r="C72" s="15">
        <v>139</v>
      </c>
      <c r="D72" s="15">
        <v>147</v>
      </c>
      <c r="E72" s="16">
        <v>1</v>
      </c>
      <c r="F72" s="17">
        <v>2724.5</v>
      </c>
      <c r="G72" s="17">
        <v>1</v>
      </c>
      <c r="H72" s="17">
        <v>1204.2</v>
      </c>
      <c r="I72" s="17">
        <v>1</v>
      </c>
      <c r="J72" s="17">
        <v>4908.3</v>
      </c>
      <c r="K72" s="15">
        <v>1</v>
      </c>
      <c r="L72" s="17">
        <v>279.5</v>
      </c>
      <c r="M72" s="15">
        <v>1</v>
      </c>
      <c r="N72" s="16">
        <v>54.272908366533862</v>
      </c>
      <c r="O72" s="16">
        <v>108.54581673306772</v>
      </c>
      <c r="P72">
        <v>311.41034999999999</v>
      </c>
      <c r="Q72">
        <v>7.7103350000000005E-3</v>
      </c>
      <c r="R72">
        <v>9.0093027888446201E-3</v>
      </c>
      <c r="S72">
        <v>130.25498007968127</v>
      </c>
      <c r="T72">
        <v>16.281872509960159</v>
      </c>
      <c r="U72" s="18">
        <f t="shared" si="0"/>
        <v>20181206</v>
      </c>
      <c r="V72" s="18"/>
    </row>
    <row r="73" spans="1:22" x14ac:dyDescent="0.3">
      <c r="A73" t="b">
        <v>0</v>
      </c>
      <c r="B73" s="14">
        <v>43440.666666666664</v>
      </c>
      <c r="C73" s="15">
        <v>139</v>
      </c>
      <c r="D73" s="15">
        <v>147</v>
      </c>
      <c r="E73" s="16">
        <v>1</v>
      </c>
      <c r="F73" s="17">
        <v>2693</v>
      </c>
      <c r="G73" s="17">
        <v>1</v>
      </c>
      <c r="H73" s="17">
        <v>1195.7</v>
      </c>
      <c r="I73" s="17">
        <v>1</v>
      </c>
      <c r="J73" s="17">
        <v>4912.5</v>
      </c>
      <c r="K73" s="15">
        <v>1</v>
      </c>
      <c r="L73" s="17">
        <v>276.3</v>
      </c>
      <c r="M73" s="15">
        <v>1</v>
      </c>
      <c r="N73" s="16">
        <v>53.645418326693225</v>
      </c>
      <c r="O73" s="16">
        <v>107.29083665338645</v>
      </c>
      <c r="P73">
        <v>307.80989999999997</v>
      </c>
      <c r="Q73">
        <v>7.6211899999999999E-3</v>
      </c>
      <c r="R73">
        <v>8.9051394422310758E-3</v>
      </c>
      <c r="S73">
        <v>128.74900398406373</v>
      </c>
      <c r="T73">
        <v>16.093625498007967</v>
      </c>
      <c r="U73" s="18">
        <f t="shared" si="0"/>
        <v>20181206</v>
      </c>
      <c r="V73" s="18"/>
    </row>
    <row r="74" spans="1:22" x14ac:dyDescent="0.3">
      <c r="A74" t="b">
        <v>0</v>
      </c>
      <c r="B74" s="14">
        <v>43440.708333333336</v>
      </c>
      <c r="C74" s="15">
        <v>140</v>
      </c>
      <c r="D74" s="15">
        <v>146</v>
      </c>
      <c r="E74" s="16">
        <v>1</v>
      </c>
      <c r="F74" s="17">
        <v>2758</v>
      </c>
      <c r="G74" s="17">
        <v>1</v>
      </c>
      <c r="H74" s="17">
        <v>1194.2</v>
      </c>
      <c r="I74" s="17">
        <v>1</v>
      </c>
      <c r="J74" s="17">
        <v>4902.8</v>
      </c>
      <c r="K74" s="15">
        <v>1</v>
      </c>
      <c r="L74" s="17">
        <v>283</v>
      </c>
      <c r="M74" s="15">
        <v>1</v>
      </c>
      <c r="N74" s="16">
        <v>54.940239043824697</v>
      </c>
      <c r="O74" s="16">
        <v>109.88047808764939</v>
      </c>
      <c r="P74">
        <v>315.23939999999999</v>
      </c>
      <c r="Q74">
        <v>7.8051400000000003E-3</v>
      </c>
      <c r="R74">
        <v>9.120079681274899E-3</v>
      </c>
      <c r="S74">
        <v>131.85657370517927</v>
      </c>
      <c r="T74">
        <v>16.482071713147409</v>
      </c>
      <c r="U74" s="18">
        <f t="shared" ref="U74:U137" si="1">YEAR($B74)*10000+MONTH($B74)*100+DAY($B74)</f>
        <v>20181206</v>
      </c>
      <c r="V74" s="18"/>
    </row>
    <row r="75" spans="1:22" x14ac:dyDescent="0.3">
      <c r="A75" t="b">
        <v>0</v>
      </c>
      <c r="B75" s="14">
        <v>43440.75</v>
      </c>
      <c r="C75" s="15">
        <v>140</v>
      </c>
      <c r="D75" s="15">
        <v>146</v>
      </c>
      <c r="E75" s="16">
        <v>1</v>
      </c>
      <c r="F75" s="17">
        <v>2667</v>
      </c>
      <c r="G75" s="17">
        <v>1</v>
      </c>
      <c r="H75" s="17">
        <v>1181.5</v>
      </c>
      <c r="I75" s="17">
        <v>1</v>
      </c>
      <c r="J75" s="17">
        <v>4835.2</v>
      </c>
      <c r="K75" s="15">
        <v>1</v>
      </c>
      <c r="L75" s="17">
        <v>273.60000000000002</v>
      </c>
      <c r="M75" s="15">
        <v>1</v>
      </c>
      <c r="N75" s="16">
        <v>53.127490039840637</v>
      </c>
      <c r="O75" s="16">
        <v>106.25498007968127</v>
      </c>
      <c r="P75">
        <v>304.8381</v>
      </c>
      <c r="Q75">
        <v>7.5476099999999997E-3</v>
      </c>
      <c r="R75">
        <v>8.8191633466135448E-3</v>
      </c>
      <c r="S75">
        <v>127.50597609561753</v>
      </c>
      <c r="T75">
        <v>15.938247011952191</v>
      </c>
      <c r="U75" s="18">
        <f t="shared" si="1"/>
        <v>20181206</v>
      </c>
      <c r="V75" s="18"/>
    </row>
    <row r="76" spans="1:22" x14ac:dyDescent="0.3">
      <c r="A76" t="b">
        <v>0</v>
      </c>
      <c r="B76" s="14">
        <v>43440.791666666664</v>
      </c>
      <c r="C76" s="15">
        <v>140</v>
      </c>
      <c r="D76" s="15">
        <v>146</v>
      </c>
      <c r="E76" s="16">
        <v>1</v>
      </c>
      <c r="F76" s="17">
        <v>2639</v>
      </c>
      <c r="G76" s="17">
        <v>1</v>
      </c>
      <c r="H76" s="17">
        <v>1192.8</v>
      </c>
      <c r="I76" s="17">
        <v>1</v>
      </c>
      <c r="J76" s="17">
        <v>4873.8999999999996</v>
      </c>
      <c r="K76" s="15">
        <v>1</v>
      </c>
      <c r="L76" s="17">
        <v>270.8</v>
      </c>
      <c r="M76" s="15">
        <v>1</v>
      </c>
      <c r="N76" s="16">
        <v>52.569721115537845</v>
      </c>
      <c r="O76" s="16">
        <v>105.13944223107569</v>
      </c>
      <c r="P76">
        <v>301.6377</v>
      </c>
      <c r="Q76">
        <v>7.4683700000000002E-3</v>
      </c>
      <c r="R76">
        <v>8.7265737051792826E-3</v>
      </c>
      <c r="S76">
        <v>126.16733067729082</v>
      </c>
      <c r="T76">
        <v>15.770916334661353</v>
      </c>
      <c r="U76" s="18">
        <f t="shared" si="1"/>
        <v>20181206</v>
      </c>
      <c r="V76" s="18"/>
    </row>
    <row r="77" spans="1:22" x14ac:dyDescent="0.3">
      <c r="A77" t="b">
        <v>0</v>
      </c>
      <c r="B77" s="14">
        <v>43440.833333333336</v>
      </c>
      <c r="C77" s="15">
        <v>141</v>
      </c>
      <c r="D77" s="15">
        <v>146</v>
      </c>
      <c r="E77" s="16">
        <v>1</v>
      </c>
      <c r="F77" s="17">
        <v>2743</v>
      </c>
      <c r="G77" s="17">
        <v>1</v>
      </c>
      <c r="H77" s="17">
        <v>1204.2</v>
      </c>
      <c r="I77" s="17">
        <v>1</v>
      </c>
      <c r="J77" s="17">
        <v>4928.6000000000004</v>
      </c>
      <c r="K77" s="15">
        <v>1</v>
      </c>
      <c r="L77" s="17">
        <v>281.39999999999998</v>
      </c>
      <c r="M77" s="15">
        <v>1</v>
      </c>
      <c r="N77" s="16">
        <v>54.641434262948202</v>
      </c>
      <c r="O77" s="16">
        <v>109.2828685258964</v>
      </c>
      <c r="P77">
        <v>313.5249</v>
      </c>
      <c r="Q77">
        <v>7.76269E-3</v>
      </c>
      <c r="R77">
        <v>9.0704780876494015E-3</v>
      </c>
      <c r="S77">
        <v>131.13944223107569</v>
      </c>
      <c r="T77">
        <v>16.392430278884461</v>
      </c>
      <c r="U77" s="18">
        <f t="shared" si="1"/>
        <v>20181206</v>
      </c>
      <c r="V77" s="18"/>
    </row>
    <row r="78" spans="1:22" x14ac:dyDescent="0.3">
      <c r="A78" t="b">
        <v>0</v>
      </c>
      <c r="B78" s="14">
        <v>43440.875</v>
      </c>
      <c r="C78" s="15">
        <v>141</v>
      </c>
      <c r="D78" s="15">
        <v>143</v>
      </c>
      <c r="E78" s="16">
        <v>1</v>
      </c>
      <c r="F78" s="17">
        <v>2666.8</v>
      </c>
      <c r="G78" s="17">
        <v>1</v>
      </c>
      <c r="H78" s="17">
        <v>1208.0999999999999</v>
      </c>
      <c r="I78" s="17">
        <v>1</v>
      </c>
      <c r="J78" s="17">
        <v>4904.1000000000004</v>
      </c>
      <c r="K78" s="15">
        <v>1</v>
      </c>
      <c r="L78" s="17">
        <v>273.60000000000002</v>
      </c>
      <c r="M78" s="15">
        <v>1</v>
      </c>
      <c r="N78" s="16">
        <v>53.123505976095615</v>
      </c>
      <c r="O78" s="16">
        <v>106.24701195219123</v>
      </c>
      <c r="P78">
        <v>304.81524000000002</v>
      </c>
      <c r="Q78">
        <v>7.5470440000000001E-3</v>
      </c>
      <c r="R78">
        <v>8.818501992031871E-3</v>
      </c>
      <c r="S78">
        <v>127.49641434262946</v>
      </c>
      <c r="T78">
        <v>15.937051792828683</v>
      </c>
      <c r="U78" s="18">
        <f t="shared" si="1"/>
        <v>20181206</v>
      </c>
      <c r="V78" s="18"/>
    </row>
    <row r="79" spans="1:22" x14ac:dyDescent="0.3">
      <c r="A79" t="b">
        <v>0</v>
      </c>
      <c r="B79" s="14">
        <v>43440.916666666664</v>
      </c>
      <c r="C79" s="15">
        <v>142</v>
      </c>
      <c r="D79" s="15">
        <v>145</v>
      </c>
      <c r="E79" s="16">
        <v>1</v>
      </c>
      <c r="F79" s="17">
        <v>2743.7</v>
      </c>
      <c r="G79" s="17">
        <v>1</v>
      </c>
      <c r="H79" s="17">
        <v>1193.5</v>
      </c>
      <c r="I79" s="17">
        <v>1</v>
      </c>
      <c r="J79" s="17">
        <v>4927.8999999999996</v>
      </c>
      <c r="K79" s="15">
        <v>1</v>
      </c>
      <c r="L79" s="17">
        <v>281.5</v>
      </c>
      <c r="M79" s="15">
        <v>1</v>
      </c>
      <c r="N79" s="16">
        <v>54.655378486055767</v>
      </c>
      <c r="O79" s="16">
        <v>109.31075697211153</v>
      </c>
      <c r="P79">
        <v>313.60490999999996</v>
      </c>
      <c r="Q79">
        <v>7.7646709999999999E-3</v>
      </c>
      <c r="R79">
        <v>9.0727928286852572E-3</v>
      </c>
      <c r="S79">
        <v>131.17290836653385</v>
      </c>
      <c r="T79">
        <v>16.396613545816731</v>
      </c>
      <c r="U79" s="18">
        <f t="shared" si="1"/>
        <v>20181206</v>
      </c>
      <c r="V79" s="18"/>
    </row>
    <row r="80" spans="1:22" x14ac:dyDescent="0.3">
      <c r="A80" t="b">
        <v>0</v>
      </c>
      <c r="B80" s="14">
        <v>43440.958333333336</v>
      </c>
      <c r="C80" s="15">
        <v>142</v>
      </c>
      <c r="D80" s="15">
        <v>146</v>
      </c>
      <c r="E80" s="16">
        <v>1</v>
      </c>
      <c r="F80" s="17">
        <v>2687</v>
      </c>
      <c r="G80" s="17">
        <v>1</v>
      </c>
      <c r="H80" s="17">
        <v>1222.5999999999999</v>
      </c>
      <c r="I80" s="17">
        <v>1</v>
      </c>
      <c r="J80" s="17">
        <v>4901.6000000000004</v>
      </c>
      <c r="K80" s="15">
        <v>1</v>
      </c>
      <c r="L80" s="17">
        <v>275.7</v>
      </c>
      <c r="M80" s="15">
        <v>1</v>
      </c>
      <c r="N80" s="16">
        <v>53.525896414342625</v>
      </c>
      <c r="O80" s="16">
        <v>107.05179282868525</v>
      </c>
      <c r="P80">
        <v>307.1241</v>
      </c>
      <c r="Q80">
        <v>7.6042100000000001E-3</v>
      </c>
      <c r="R80">
        <v>8.8852988047808754E-3</v>
      </c>
      <c r="S80">
        <v>128.46215139442231</v>
      </c>
      <c r="T80">
        <v>16.057768924302788</v>
      </c>
      <c r="U80" s="18">
        <f t="shared" si="1"/>
        <v>20181206</v>
      </c>
      <c r="V80" s="18"/>
    </row>
    <row r="81" spans="1:22" x14ac:dyDescent="0.3">
      <c r="A81" t="b">
        <v>0</v>
      </c>
      <c r="B81" s="14">
        <v>43441</v>
      </c>
      <c r="C81" s="15">
        <v>141</v>
      </c>
      <c r="D81" s="15">
        <v>145</v>
      </c>
      <c r="E81" s="16">
        <v>1</v>
      </c>
      <c r="F81" s="17">
        <v>2661.6</v>
      </c>
      <c r="G81" s="17">
        <v>1</v>
      </c>
      <c r="H81" s="17">
        <v>1208.4000000000001</v>
      </c>
      <c r="I81" s="17">
        <v>1</v>
      </c>
      <c r="J81" s="17">
        <v>4869.3999999999996</v>
      </c>
      <c r="K81" s="15">
        <v>1</v>
      </c>
      <c r="L81" s="17">
        <v>273.10000000000002</v>
      </c>
      <c r="M81" s="15">
        <v>1</v>
      </c>
      <c r="N81" s="16">
        <v>53.019920318725092</v>
      </c>
      <c r="O81" s="16">
        <v>106.03984063745018</v>
      </c>
      <c r="P81">
        <v>304.22087999999997</v>
      </c>
      <c r="Q81">
        <v>7.5323279999999996E-3</v>
      </c>
      <c r="R81">
        <v>8.8013067729083658E-3</v>
      </c>
      <c r="S81">
        <v>127.24780876494022</v>
      </c>
      <c r="T81">
        <v>15.905976095617527</v>
      </c>
      <c r="U81" s="18">
        <f t="shared" si="1"/>
        <v>20181207</v>
      </c>
      <c r="V81" s="18"/>
    </row>
    <row r="82" spans="1:22" x14ac:dyDescent="0.3">
      <c r="A82" t="b">
        <v>0</v>
      </c>
      <c r="B82" s="14">
        <v>43441.041666666664</v>
      </c>
      <c r="C82" s="15">
        <v>138</v>
      </c>
      <c r="D82" s="15">
        <v>145</v>
      </c>
      <c r="E82" s="16">
        <v>1</v>
      </c>
      <c r="F82" s="17">
        <v>2648</v>
      </c>
      <c r="G82" s="17">
        <v>1</v>
      </c>
      <c r="H82" s="17">
        <v>1141.3</v>
      </c>
      <c r="I82" s="17">
        <v>1</v>
      </c>
      <c r="J82" s="17">
        <v>4843.2</v>
      </c>
      <c r="K82" s="15">
        <v>1</v>
      </c>
      <c r="L82" s="17">
        <v>271.7</v>
      </c>
      <c r="M82" s="15">
        <v>1</v>
      </c>
      <c r="N82" s="16">
        <v>52.749003984063741</v>
      </c>
      <c r="O82" s="16">
        <v>105.49800796812748</v>
      </c>
      <c r="P82">
        <v>302.66640000000001</v>
      </c>
      <c r="Q82">
        <v>7.4938399999999999E-3</v>
      </c>
      <c r="R82">
        <v>8.7563346613545815E-3</v>
      </c>
      <c r="S82">
        <v>126.59760956175298</v>
      </c>
      <c r="T82">
        <v>15.824701195219122</v>
      </c>
      <c r="U82" s="18">
        <f t="shared" si="1"/>
        <v>20181207</v>
      </c>
      <c r="V82" s="18"/>
    </row>
    <row r="83" spans="1:22" x14ac:dyDescent="0.3">
      <c r="A83" t="b">
        <v>0</v>
      </c>
      <c r="B83" s="14">
        <v>43441.083333333336</v>
      </c>
      <c r="C83" s="15">
        <v>139</v>
      </c>
      <c r="D83" s="15">
        <v>145</v>
      </c>
      <c r="E83" s="16">
        <v>1</v>
      </c>
      <c r="F83" s="17">
        <v>2719.7</v>
      </c>
      <c r="G83" s="17">
        <v>1</v>
      </c>
      <c r="H83" s="17">
        <v>1136.8</v>
      </c>
      <c r="I83" s="17">
        <v>1</v>
      </c>
      <c r="J83" s="17">
        <v>4839.2</v>
      </c>
      <c r="K83" s="15">
        <v>1</v>
      </c>
      <c r="L83" s="17">
        <v>279</v>
      </c>
      <c r="M83" s="15">
        <v>1</v>
      </c>
      <c r="N83" s="16">
        <v>54.177290836653377</v>
      </c>
      <c r="O83" s="16">
        <v>108.35458167330675</v>
      </c>
      <c r="P83">
        <v>310.86170999999996</v>
      </c>
      <c r="Q83">
        <v>7.6967509999999999E-3</v>
      </c>
      <c r="R83">
        <v>8.9934302788844608E-3</v>
      </c>
      <c r="S83">
        <v>130.02549800796811</v>
      </c>
      <c r="T83">
        <v>16.253187250996014</v>
      </c>
      <c r="U83" s="18">
        <f t="shared" si="1"/>
        <v>20181207</v>
      </c>
      <c r="V83" s="18"/>
    </row>
    <row r="84" spans="1:22" x14ac:dyDescent="0.3">
      <c r="A84" t="b">
        <v>0</v>
      </c>
      <c r="B84" s="14">
        <v>43441.125</v>
      </c>
      <c r="C84" s="15">
        <v>139</v>
      </c>
      <c r="D84" s="15">
        <v>145</v>
      </c>
      <c r="E84" s="16">
        <v>1</v>
      </c>
      <c r="F84" s="17">
        <v>2684.7</v>
      </c>
      <c r="G84" s="17">
        <v>1</v>
      </c>
      <c r="H84" s="17">
        <v>1132.9000000000001</v>
      </c>
      <c r="I84" s="17">
        <v>1</v>
      </c>
      <c r="J84" s="17">
        <v>4805.3</v>
      </c>
      <c r="K84" s="15">
        <v>1</v>
      </c>
      <c r="L84" s="17">
        <v>275.5</v>
      </c>
      <c r="M84" s="15">
        <v>1</v>
      </c>
      <c r="N84" s="16">
        <v>53.480079681274894</v>
      </c>
      <c r="O84" s="16">
        <v>106.96015936254979</v>
      </c>
      <c r="P84">
        <v>306.86120999999997</v>
      </c>
      <c r="Q84">
        <v>7.5977009999999992E-3</v>
      </c>
      <c r="R84">
        <v>8.8776932270916327E-3</v>
      </c>
      <c r="S84">
        <v>128.35219123505973</v>
      </c>
      <c r="T84">
        <v>16.044023904382467</v>
      </c>
      <c r="U84" s="18">
        <f t="shared" si="1"/>
        <v>20181207</v>
      </c>
      <c r="V84" s="18"/>
    </row>
    <row r="85" spans="1:22" x14ac:dyDescent="0.3">
      <c r="A85" t="b">
        <v>0</v>
      </c>
      <c r="B85" s="14">
        <v>43441.166666666664</v>
      </c>
      <c r="C85" s="15">
        <v>139</v>
      </c>
      <c r="D85" s="15">
        <v>145</v>
      </c>
      <c r="E85" s="16">
        <v>1</v>
      </c>
      <c r="F85" s="17">
        <v>2719.1</v>
      </c>
      <c r="G85" s="17">
        <v>1</v>
      </c>
      <c r="H85" s="17">
        <v>1131.0999999999999</v>
      </c>
      <c r="I85" s="17">
        <v>1</v>
      </c>
      <c r="J85" s="17">
        <v>4799.5</v>
      </c>
      <c r="K85" s="15">
        <v>1</v>
      </c>
      <c r="L85" s="17">
        <v>279</v>
      </c>
      <c r="M85" s="15">
        <v>1</v>
      </c>
      <c r="N85" s="16">
        <v>54.165338645418323</v>
      </c>
      <c r="O85" s="16">
        <v>108.33067729083665</v>
      </c>
      <c r="P85">
        <v>310.79312999999996</v>
      </c>
      <c r="Q85">
        <v>7.6950529999999994E-3</v>
      </c>
      <c r="R85">
        <v>8.9914462151394411E-3</v>
      </c>
      <c r="S85">
        <v>129.99681274900396</v>
      </c>
      <c r="T85">
        <v>16.249601593625496</v>
      </c>
      <c r="U85" s="18">
        <f t="shared" si="1"/>
        <v>20181207</v>
      </c>
      <c r="V85" s="18"/>
    </row>
    <row r="86" spans="1:22" x14ac:dyDescent="0.3">
      <c r="A86" t="b">
        <v>0</v>
      </c>
      <c r="B86" s="14">
        <v>43441.208333333336</v>
      </c>
      <c r="C86" s="15">
        <v>139</v>
      </c>
      <c r="D86" s="15">
        <v>145</v>
      </c>
      <c r="E86" s="16">
        <v>1</v>
      </c>
      <c r="F86" s="17">
        <v>2618</v>
      </c>
      <c r="G86" s="17">
        <v>1</v>
      </c>
      <c r="H86" s="17">
        <v>1104.8</v>
      </c>
      <c r="I86" s="17">
        <v>1</v>
      </c>
      <c r="J86" s="17">
        <v>4680.6000000000004</v>
      </c>
      <c r="K86" s="15">
        <v>1</v>
      </c>
      <c r="L86" s="17">
        <v>268.60000000000002</v>
      </c>
      <c r="M86" s="15">
        <v>1</v>
      </c>
      <c r="N86" s="16">
        <v>52.151394422310752</v>
      </c>
      <c r="O86" s="16">
        <v>104.3027888446215</v>
      </c>
      <c r="P86">
        <v>299.23739999999998</v>
      </c>
      <c r="Q86">
        <v>7.4089400000000001E-3</v>
      </c>
      <c r="R86">
        <v>8.6571314741035847E-3</v>
      </c>
      <c r="S86">
        <v>125.1633466135458</v>
      </c>
      <c r="T86">
        <v>15.645418326693225</v>
      </c>
      <c r="U86" s="18">
        <f t="shared" si="1"/>
        <v>20181207</v>
      </c>
      <c r="V86" s="18"/>
    </row>
    <row r="87" spans="1:22" x14ac:dyDescent="0.3">
      <c r="A87" t="b">
        <v>0</v>
      </c>
      <c r="B87" s="14">
        <v>43441.25</v>
      </c>
      <c r="C87" s="15">
        <v>139</v>
      </c>
      <c r="D87" s="15">
        <v>145</v>
      </c>
      <c r="E87" s="16">
        <v>1</v>
      </c>
      <c r="F87" s="17">
        <v>2727</v>
      </c>
      <c r="G87" s="17">
        <v>1</v>
      </c>
      <c r="H87" s="17">
        <v>1137.2</v>
      </c>
      <c r="I87" s="17">
        <v>1</v>
      </c>
      <c r="J87" s="17">
        <v>4744.8999999999996</v>
      </c>
      <c r="K87" s="15">
        <v>1</v>
      </c>
      <c r="L87" s="17">
        <v>279.8</v>
      </c>
      <c r="M87" s="15">
        <v>1</v>
      </c>
      <c r="N87" s="16">
        <v>54.322709163346609</v>
      </c>
      <c r="O87" s="16">
        <v>108.64541832669322</v>
      </c>
      <c r="P87">
        <v>311.6961</v>
      </c>
      <c r="Q87">
        <v>7.7174100000000001E-3</v>
      </c>
      <c r="R87">
        <v>9.0175697211155367E-3</v>
      </c>
      <c r="S87">
        <v>130.37450199203187</v>
      </c>
      <c r="T87">
        <v>16.296812749003983</v>
      </c>
      <c r="U87" s="18">
        <f t="shared" si="1"/>
        <v>20181207</v>
      </c>
      <c r="V87" s="18"/>
    </row>
    <row r="88" spans="1:22" x14ac:dyDescent="0.3">
      <c r="A88" t="b">
        <v>0</v>
      </c>
      <c r="B88" s="14">
        <v>43441.291666666664</v>
      </c>
      <c r="C88" s="15">
        <v>139</v>
      </c>
      <c r="D88" s="15">
        <v>145</v>
      </c>
      <c r="E88" s="16">
        <v>1</v>
      </c>
      <c r="F88" s="17">
        <v>2726</v>
      </c>
      <c r="G88" s="17">
        <v>1</v>
      </c>
      <c r="H88" s="17">
        <v>1131.3</v>
      </c>
      <c r="I88" s="17">
        <v>1</v>
      </c>
      <c r="J88" s="17">
        <v>4774.8999999999996</v>
      </c>
      <c r="K88" s="15">
        <v>1</v>
      </c>
      <c r="L88" s="17">
        <v>279.7</v>
      </c>
      <c r="M88" s="15">
        <v>1</v>
      </c>
      <c r="N88" s="16">
        <v>54.30278884462151</v>
      </c>
      <c r="O88" s="16">
        <v>108.60557768924302</v>
      </c>
      <c r="P88">
        <v>311.58179999999999</v>
      </c>
      <c r="Q88">
        <v>7.7145800000000004E-3</v>
      </c>
      <c r="R88">
        <v>9.0142629482071711E-3</v>
      </c>
      <c r="S88">
        <v>130.32669322709162</v>
      </c>
      <c r="T88">
        <v>16.290836653386453</v>
      </c>
      <c r="U88" s="18">
        <f t="shared" si="1"/>
        <v>20181207</v>
      </c>
      <c r="V88" s="18"/>
    </row>
    <row r="89" spans="1:22" x14ac:dyDescent="0.3">
      <c r="A89" t="b">
        <v>0</v>
      </c>
      <c r="B89" s="14">
        <v>43441.333333333336</v>
      </c>
      <c r="C89" s="15">
        <v>139</v>
      </c>
      <c r="D89" s="15">
        <v>145</v>
      </c>
      <c r="E89" s="16">
        <v>1</v>
      </c>
      <c r="F89" s="17">
        <v>2699.9</v>
      </c>
      <c r="G89" s="17">
        <v>1</v>
      </c>
      <c r="H89" s="17">
        <v>1139.4000000000001</v>
      </c>
      <c r="I89" s="17">
        <v>1</v>
      </c>
      <c r="J89" s="17">
        <v>4775.7</v>
      </c>
      <c r="K89" s="15">
        <v>1</v>
      </c>
      <c r="L89" s="17">
        <v>277</v>
      </c>
      <c r="M89" s="15">
        <v>1</v>
      </c>
      <c r="N89" s="16">
        <v>53.782868525896411</v>
      </c>
      <c r="O89" s="16">
        <v>107.56573705179282</v>
      </c>
      <c r="P89">
        <v>308.59857</v>
      </c>
      <c r="Q89">
        <v>7.640717E-3</v>
      </c>
      <c r="R89">
        <v>8.927956175298804E-3</v>
      </c>
      <c r="S89">
        <v>129.07888446215139</v>
      </c>
      <c r="T89">
        <v>16.134860557768924</v>
      </c>
      <c r="U89" s="18">
        <f t="shared" si="1"/>
        <v>20181207</v>
      </c>
      <c r="V89" s="18"/>
    </row>
    <row r="90" spans="1:22" x14ac:dyDescent="0.3">
      <c r="A90" t="b">
        <v>0</v>
      </c>
      <c r="B90" s="14">
        <v>43441.375</v>
      </c>
      <c r="C90" s="15">
        <v>139</v>
      </c>
      <c r="D90" s="15">
        <v>145</v>
      </c>
      <c r="E90" s="16">
        <v>1</v>
      </c>
      <c r="F90" s="17">
        <v>2731.6</v>
      </c>
      <c r="G90" s="17">
        <v>1</v>
      </c>
      <c r="H90" s="17">
        <v>1136.3</v>
      </c>
      <c r="I90" s="17">
        <v>1</v>
      </c>
      <c r="J90" s="17">
        <v>4871.3999999999996</v>
      </c>
      <c r="K90" s="15">
        <v>1</v>
      </c>
      <c r="L90" s="17">
        <v>280.3</v>
      </c>
      <c r="M90" s="15">
        <v>1</v>
      </c>
      <c r="N90" s="16">
        <v>54.414342629482064</v>
      </c>
      <c r="O90" s="16">
        <v>108.82868525896413</v>
      </c>
      <c r="P90">
        <v>312.22188</v>
      </c>
      <c r="Q90">
        <v>7.7304280000000001E-3</v>
      </c>
      <c r="R90">
        <v>9.0327808764940221E-3</v>
      </c>
      <c r="S90">
        <v>130.59442231075695</v>
      </c>
      <c r="T90">
        <v>16.324302788844619</v>
      </c>
      <c r="U90" s="18">
        <f t="shared" si="1"/>
        <v>20181207</v>
      </c>
      <c r="V90" s="18"/>
    </row>
    <row r="91" spans="1:22" x14ac:dyDescent="0.3">
      <c r="A91" t="b">
        <v>0</v>
      </c>
      <c r="B91" s="14">
        <v>43441.416666666664</v>
      </c>
      <c r="C91" s="15">
        <v>139</v>
      </c>
      <c r="D91" s="15">
        <v>145</v>
      </c>
      <c r="E91" s="16">
        <v>1</v>
      </c>
      <c r="F91" s="17">
        <v>2726.5</v>
      </c>
      <c r="G91" s="17">
        <v>1</v>
      </c>
      <c r="H91" s="17">
        <v>1134.2</v>
      </c>
      <c r="I91" s="17">
        <v>1</v>
      </c>
      <c r="J91" s="17">
        <v>4888.1000000000004</v>
      </c>
      <c r="K91" s="15">
        <v>1</v>
      </c>
      <c r="L91" s="17">
        <v>279.7</v>
      </c>
      <c r="M91" s="15">
        <v>1</v>
      </c>
      <c r="N91" s="16">
        <v>54.312749003984059</v>
      </c>
      <c r="O91" s="16">
        <v>108.62549800796812</v>
      </c>
      <c r="P91">
        <v>311.63895000000002</v>
      </c>
      <c r="Q91">
        <v>7.7159949999999998E-3</v>
      </c>
      <c r="R91">
        <v>9.015916334661353E-3</v>
      </c>
      <c r="S91">
        <v>130.35059760956173</v>
      </c>
      <c r="T91">
        <v>16.293824701195216</v>
      </c>
      <c r="U91" s="18">
        <f t="shared" si="1"/>
        <v>20181207</v>
      </c>
      <c r="V91" s="18"/>
    </row>
    <row r="92" spans="1:22" x14ac:dyDescent="0.3">
      <c r="A92" t="b">
        <v>0</v>
      </c>
      <c r="B92" s="14">
        <v>43441.458333333336</v>
      </c>
      <c r="C92" s="15">
        <v>139</v>
      </c>
      <c r="D92" s="15">
        <v>145</v>
      </c>
      <c r="E92" s="16">
        <v>1</v>
      </c>
      <c r="F92" s="17">
        <v>2728.6</v>
      </c>
      <c r="G92" s="17">
        <v>1</v>
      </c>
      <c r="H92" s="17">
        <v>1148.7</v>
      </c>
      <c r="I92" s="17">
        <v>1</v>
      </c>
      <c r="J92" s="17">
        <v>4877.8</v>
      </c>
      <c r="K92" s="15">
        <v>1</v>
      </c>
      <c r="L92" s="17">
        <v>279.89999999999998</v>
      </c>
      <c r="M92" s="15">
        <v>1</v>
      </c>
      <c r="N92" s="16">
        <v>54.354581673306768</v>
      </c>
      <c r="O92" s="16">
        <v>108.70916334661354</v>
      </c>
      <c r="P92">
        <v>311.87898000000001</v>
      </c>
      <c r="Q92">
        <v>7.7219379999999994E-3</v>
      </c>
      <c r="R92">
        <v>9.0228605577689237E-3</v>
      </c>
      <c r="S92">
        <v>130.45099601593623</v>
      </c>
      <c r="T92">
        <v>16.306374501992028</v>
      </c>
      <c r="U92" s="18">
        <f t="shared" si="1"/>
        <v>20181207</v>
      </c>
      <c r="V92" s="18"/>
    </row>
    <row r="93" spans="1:22" x14ac:dyDescent="0.3">
      <c r="A93" t="b">
        <v>0</v>
      </c>
      <c r="B93" s="14">
        <v>43441.5</v>
      </c>
      <c r="C93" s="15">
        <v>139</v>
      </c>
      <c r="D93" s="15">
        <v>145</v>
      </c>
      <c r="E93" s="16">
        <v>1</v>
      </c>
      <c r="F93" s="17">
        <v>2660</v>
      </c>
      <c r="G93" s="17">
        <v>1</v>
      </c>
      <c r="H93" s="17">
        <v>1154.4000000000001</v>
      </c>
      <c r="I93" s="17">
        <v>1</v>
      </c>
      <c r="J93" s="17">
        <v>4813.6000000000004</v>
      </c>
      <c r="K93" s="15">
        <v>1</v>
      </c>
      <c r="L93" s="17">
        <v>272.89999999999998</v>
      </c>
      <c r="M93" s="15">
        <v>1</v>
      </c>
      <c r="N93" s="16">
        <v>52.988047808764939</v>
      </c>
      <c r="O93" s="16">
        <v>105.97609561752988</v>
      </c>
      <c r="P93">
        <v>304.03800000000001</v>
      </c>
      <c r="Q93">
        <v>7.5278000000000003E-3</v>
      </c>
      <c r="R93">
        <v>8.7960159362549806E-3</v>
      </c>
      <c r="S93">
        <v>127.17131474103584</v>
      </c>
      <c r="T93">
        <v>15.89641434262948</v>
      </c>
      <c r="U93" s="18">
        <f t="shared" si="1"/>
        <v>20181207</v>
      </c>
      <c r="V93" s="18"/>
    </row>
    <row r="94" spans="1:22" x14ac:dyDescent="0.3">
      <c r="A94" t="b">
        <v>0</v>
      </c>
      <c r="B94" s="14">
        <v>43441.541666666664</v>
      </c>
      <c r="C94" s="15">
        <v>139</v>
      </c>
      <c r="D94" s="15">
        <v>145</v>
      </c>
      <c r="E94" s="16">
        <v>1</v>
      </c>
      <c r="F94" s="17">
        <v>2693.8</v>
      </c>
      <c r="G94" s="17">
        <v>1</v>
      </c>
      <c r="H94" s="17">
        <v>1158.3</v>
      </c>
      <c r="I94" s="17">
        <v>1</v>
      </c>
      <c r="J94" s="17">
        <v>4685.3999999999996</v>
      </c>
      <c r="K94" s="15">
        <v>1</v>
      </c>
      <c r="L94" s="17">
        <v>276.39999999999998</v>
      </c>
      <c r="M94" s="15">
        <v>1</v>
      </c>
      <c r="N94" s="16">
        <v>53.661354581673308</v>
      </c>
      <c r="O94" s="16">
        <v>107.32270916334662</v>
      </c>
      <c r="P94">
        <v>307.90134</v>
      </c>
      <c r="Q94">
        <v>7.6234540000000009E-3</v>
      </c>
      <c r="R94">
        <v>8.9077848605577693E-3</v>
      </c>
      <c r="S94">
        <v>128.78725099601593</v>
      </c>
      <c r="T94">
        <v>16.098406374501991</v>
      </c>
      <c r="U94" s="18">
        <f t="shared" si="1"/>
        <v>20181207</v>
      </c>
      <c r="V94" s="18"/>
    </row>
    <row r="95" spans="1:22" x14ac:dyDescent="0.3">
      <c r="A95" t="b">
        <v>0</v>
      </c>
      <c r="B95" s="14">
        <v>43441.583333333336</v>
      </c>
      <c r="C95" s="15">
        <v>139</v>
      </c>
      <c r="D95" s="15">
        <v>145</v>
      </c>
      <c r="E95" s="16">
        <v>1</v>
      </c>
      <c r="F95" s="17">
        <v>2652</v>
      </c>
      <c r="G95" s="17">
        <v>1</v>
      </c>
      <c r="H95" s="17">
        <v>1151</v>
      </c>
      <c r="I95" s="17">
        <v>1</v>
      </c>
      <c r="J95" s="17">
        <v>4579.1000000000004</v>
      </c>
      <c r="K95" s="15">
        <v>1</v>
      </c>
      <c r="L95" s="17">
        <v>272.10000000000002</v>
      </c>
      <c r="M95" s="15">
        <v>1</v>
      </c>
      <c r="N95" s="16">
        <v>52.828685258964143</v>
      </c>
      <c r="O95" s="16">
        <v>105.65737051792829</v>
      </c>
      <c r="P95">
        <v>303.12360000000001</v>
      </c>
      <c r="Q95">
        <v>7.5051600000000003E-3</v>
      </c>
      <c r="R95">
        <v>8.7695617529880473E-3</v>
      </c>
      <c r="S95">
        <v>126.78884462151393</v>
      </c>
      <c r="T95">
        <v>15.848605577689241</v>
      </c>
      <c r="U95" s="18">
        <f t="shared" si="1"/>
        <v>20181207</v>
      </c>
      <c r="V95" s="18"/>
    </row>
    <row r="96" spans="1:22" x14ac:dyDescent="0.3">
      <c r="A96" t="b">
        <v>0</v>
      </c>
      <c r="B96" s="14">
        <v>43441.625</v>
      </c>
      <c r="C96" s="15">
        <v>139</v>
      </c>
      <c r="D96" s="15">
        <v>145</v>
      </c>
      <c r="E96" s="16">
        <v>1</v>
      </c>
      <c r="F96" s="17">
        <v>2589.1</v>
      </c>
      <c r="G96" s="17">
        <v>1</v>
      </c>
      <c r="H96" s="17">
        <v>1152.0999999999999</v>
      </c>
      <c r="I96" s="17">
        <v>1</v>
      </c>
      <c r="J96" s="17">
        <v>4461.3</v>
      </c>
      <c r="K96" s="15">
        <v>1</v>
      </c>
      <c r="L96" s="17">
        <v>265.60000000000002</v>
      </c>
      <c r="M96" s="15">
        <v>1</v>
      </c>
      <c r="N96" s="16">
        <v>51.575697211155372</v>
      </c>
      <c r="O96" s="16">
        <v>103.15139442231074</v>
      </c>
      <c r="P96">
        <v>295.93412999999998</v>
      </c>
      <c r="Q96">
        <v>7.3271529999999994E-3</v>
      </c>
      <c r="R96">
        <v>8.5615657370517913E-3</v>
      </c>
      <c r="S96">
        <v>123.78167330677289</v>
      </c>
      <c r="T96">
        <v>15.472709163346611</v>
      </c>
      <c r="U96" s="18">
        <f t="shared" si="1"/>
        <v>20181207</v>
      </c>
      <c r="V96" s="18"/>
    </row>
    <row r="97" spans="1:22" x14ac:dyDescent="0.3">
      <c r="A97" t="b">
        <v>0</v>
      </c>
      <c r="B97" s="14">
        <v>43441.666666666664</v>
      </c>
      <c r="C97" s="15">
        <v>139</v>
      </c>
      <c r="D97" s="15">
        <v>145</v>
      </c>
      <c r="E97" s="16">
        <v>1</v>
      </c>
      <c r="F97" s="17">
        <v>2695.1</v>
      </c>
      <c r="G97" s="17">
        <v>1</v>
      </c>
      <c r="H97" s="17">
        <v>1169.7</v>
      </c>
      <c r="I97" s="17">
        <v>1</v>
      </c>
      <c r="J97" s="17">
        <v>4280.8999999999996</v>
      </c>
      <c r="K97" s="15">
        <v>1</v>
      </c>
      <c r="L97" s="17">
        <v>276.5</v>
      </c>
      <c r="M97" s="15">
        <v>1</v>
      </c>
      <c r="N97" s="16">
        <v>53.687250996015933</v>
      </c>
      <c r="O97" s="16">
        <v>107.37450199203187</v>
      </c>
      <c r="P97">
        <v>308.04992999999996</v>
      </c>
      <c r="Q97">
        <v>7.6271329999999995E-3</v>
      </c>
      <c r="R97">
        <v>8.9120836653386448E-3</v>
      </c>
      <c r="S97">
        <v>128.84940239043823</v>
      </c>
      <c r="T97">
        <v>16.106175298804779</v>
      </c>
      <c r="U97" s="18">
        <f t="shared" si="1"/>
        <v>20181207</v>
      </c>
      <c r="V97" s="18"/>
    </row>
    <row r="98" spans="1:22" x14ac:dyDescent="0.3">
      <c r="A98" t="b">
        <v>0</v>
      </c>
      <c r="B98" s="14">
        <v>43441.708333333336</v>
      </c>
      <c r="C98" s="15">
        <v>139</v>
      </c>
      <c r="D98" s="15">
        <v>145</v>
      </c>
      <c r="E98" s="16">
        <v>1</v>
      </c>
      <c r="F98" s="17">
        <v>2655.1</v>
      </c>
      <c r="G98" s="17">
        <v>1</v>
      </c>
      <c r="H98" s="17">
        <v>1162.9000000000001</v>
      </c>
      <c r="I98" s="17">
        <v>1</v>
      </c>
      <c r="J98" s="17">
        <v>4153.1000000000004</v>
      </c>
      <c r="K98" s="15">
        <v>1</v>
      </c>
      <c r="L98" s="17">
        <v>272.39999999999998</v>
      </c>
      <c r="M98" s="15">
        <v>1</v>
      </c>
      <c r="N98" s="16">
        <v>52.89043824701195</v>
      </c>
      <c r="O98" s="16">
        <v>105.7808764940239</v>
      </c>
      <c r="P98">
        <v>303.47793000000001</v>
      </c>
      <c r="Q98">
        <v>7.5139329999999995E-3</v>
      </c>
      <c r="R98">
        <v>8.7798127490039835E-3</v>
      </c>
      <c r="S98">
        <v>126.93705179282867</v>
      </c>
      <c r="T98">
        <v>15.867131474103584</v>
      </c>
      <c r="U98" s="18">
        <f t="shared" si="1"/>
        <v>20181207</v>
      </c>
      <c r="V98" s="18"/>
    </row>
    <row r="99" spans="1:22" x14ac:dyDescent="0.3">
      <c r="A99" t="b">
        <v>0</v>
      </c>
      <c r="B99" s="14">
        <v>43441.75</v>
      </c>
      <c r="C99" s="15">
        <v>139</v>
      </c>
      <c r="D99" s="15">
        <v>145</v>
      </c>
      <c r="E99" s="16">
        <v>1</v>
      </c>
      <c r="F99" s="17">
        <v>2683.5</v>
      </c>
      <c r="G99" s="17">
        <v>1</v>
      </c>
      <c r="H99" s="17">
        <v>1129.8</v>
      </c>
      <c r="I99" s="17">
        <v>1</v>
      </c>
      <c r="J99" s="17">
        <v>4055.7</v>
      </c>
      <c r="K99" s="15">
        <v>1</v>
      </c>
      <c r="L99" s="17">
        <v>275.3</v>
      </c>
      <c r="M99" s="15">
        <v>1</v>
      </c>
      <c r="N99" s="16">
        <v>53.45617529880478</v>
      </c>
      <c r="O99" s="16">
        <v>106.91235059760956</v>
      </c>
      <c r="P99">
        <v>306.72404999999998</v>
      </c>
      <c r="Q99">
        <v>7.594305E-3</v>
      </c>
      <c r="R99">
        <v>8.8737250996015933E-3</v>
      </c>
      <c r="S99">
        <v>128.29482071713147</v>
      </c>
      <c r="T99">
        <v>16.036852589641434</v>
      </c>
      <c r="U99" s="18">
        <f t="shared" si="1"/>
        <v>20181207</v>
      </c>
      <c r="V99" s="18"/>
    </row>
    <row r="100" spans="1:22" x14ac:dyDescent="0.3">
      <c r="A100" t="b">
        <v>0</v>
      </c>
      <c r="B100" s="14">
        <v>43441.791666666664</v>
      </c>
      <c r="C100" s="15">
        <v>139</v>
      </c>
      <c r="D100" s="15">
        <v>145</v>
      </c>
      <c r="E100" s="16">
        <v>1</v>
      </c>
      <c r="F100" s="17">
        <v>2688.5</v>
      </c>
      <c r="G100" s="17">
        <v>1</v>
      </c>
      <c r="H100" s="17">
        <v>1142.5999999999999</v>
      </c>
      <c r="I100" s="17">
        <v>1</v>
      </c>
      <c r="J100" s="17">
        <v>4077.1</v>
      </c>
      <c r="K100" s="15">
        <v>1</v>
      </c>
      <c r="L100" s="17">
        <v>275.8</v>
      </c>
      <c r="M100" s="15">
        <v>1</v>
      </c>
      <c r="N100" s="16">
        <v>53.555776892430274</v>
      </c>
      <c r="O100" s="16">
        <v>107.11155378486055</v>
      </c>
      <c r="P100">
        <v>307.29554999999999</v>
      </c>
      <c r="Q100">
        <v>7.6084550000000001E-3</v>
      </c>
      <c r="R100">
        <v>8.8902589641434247E-3</v>
      </c>
      <c r="S100">
        <v>128.53386454183266</v>
      </c>
      <c r="T100">
        <v>16.066733067729082</v>
      </c>
      <c r="U100" s="18">
        <f t="shared" si="1"/>
        <v>20181207</v>
      </c>
      <c r="V100" s="18"/>
    </row>
    <row r="101" spans="1:22" x14ac:dyDescent="0.3">
      <c r="A101" t="b">
        <v>0</v>
      </c>
      <c r="B101" s="14">
        <v>43441.833333333336</v>
      </c>
      <c r="C101" s="15">
        <v>139</v>
      </c>
      <c r="D101" s="15">
        <v>145</v>
      </c>
      <c r="E101" s="16">
        <v>1</v>
      </c>
      <c r="F101" s="17">
        <v>2727.7</v>
      </c>
      <c r="G101" s="17">
        <v>1</v>
      </c>
      <c r="H101" s="17">
        <v>1151.0999999999999</v>
      </c>
      <c r="I101" s="17">
        <v>1</v>
      </c>
      <c r="J101" s="17">
        <v>4090.1</v>
      </c>
      <c r="K101" s="15">
        <v>1</v>
      </c>
      <c r="L101" s="17">
        <v>279.89999999999998</v>
      </c>
      <c r="M101" s="15">
        <v>1</v>
      </c>
      <c r="N101" s="16">
        <v>54.336653386454174</v>
      </c>
      <c r="O101" s="16">
        <v>108.67330677290835</v>
      </c>
      <c r="P101">
        <v>311.77610999999996</v>
      </c>
      <c r="Q101">
        <v>7.7193909999999999E-3</v>
      </c>
      <c r="R101">
        <v>9.0198844621513924E-3</v>
      </c>
      <c r="S101">
        <v>130.40796812749002</v>
      </c>
      <c r="T101">
        <v>16.300996015936253</v>
      </c>
      <c r="U101" s="18">
        <f t="shared" si="1"/>
        <v>20181207</v>
      </c>
      <c r="V101" s="18"/>
    </row>
    <row r="102" spans="1:22" x14ac:dyDescent="0.3">
      <c r="A102" t="b">
        <v>0</v>
      </c>
      <c r="B102" s="14">
        <v>43441.875</v>
      </c>
      <c r="C102" s="15">
        <v>139</v>
      </c>
      <c r="D102" s="15">
        <v>145</v>
      </c>
      <c r="E102" s="16">
        <v>1</v>
      </c>
      <c r="F102" s="17">
        <v>2660.5</v>
      </c>
      <c r="G102" s="17">
        <v>1</v>
      </c>
      <c r="H102" s="17">
        <v>1154.7</v>
      </c>
      <c r="I102" s="17">
        <v>1</v>
      </c>
      <c r="J102" s="17">
        <v>4097.1000000000004</v>
      </c>
      <c r="K102" s="15">
        <v>1</v>
      </c>
      <c r="L102" s="17">
        <v>273</v>
      </c>
      <c r="M102" s="15">
        <v>1</v>
      </c>
      <c r="N102" s="16">
        <v>52.998007968127489</v>
      </c>
      <c r="O102" s="16">
        <v>105.99601593625498</v>
      </c>
      <c r="P102">
        <v>304.09514999999999</v>
      </c>
      <c r="Q102">
        <v>7.5292149999999997E-3</v>
      </c>
      <c r="R102">
        <v>8.7976693227091625E-3</v>
      </c>
      <c r="S102">
        <v>127.19521912350596</v>
      </c>
      <c r="T102">
        <v>15.899402390438246</v>
      </c>
      <c r="U102" s="18">
        <f t="shared" si="1"/>
        <v>20181207</v>
      </c>
      <c r="V102" s="18"/>
    </row>
    <row r="103" spans="1:22" x14ac:dyDescent="0.3">
      <c r="A103" t="b">
        <v>0</v>
      </c>
      <c r="B103" s="14">
        <v>43441.916666666664</v>
      </c>
      <c r="C103" s="15">
        <v>140</v>
      </c>
      <c r="D103" s="15">
        <v>145</v>
      </c>
      <c r="E103" s="16">
        <v>1</v>
      </c>
      <c r="F103" s="17">
        <v>2588.1</v>
      </c>
      <c r="G103" s="17">
        <v>1</v>
      </c>
      <c r="H103" s="17">
        <v>1141.4000000000001</v>
      </c>
      <c r="I103" s="17">
        <v>1</v>
      </c>
      <c r="J103" s="17">
        <v>4081.7</v>
      </c>
      <c r="K103" s="15">
        <v>1</v>
      </c>
      <c r="L103" s="17">
        <v>265.5</v>
      </c>
      <c r="M103" s="15">
        <v>1</v>
      </c>
      <c r="N103" s="16">
        <v>51.555776892430274</v>
      </c>
      <c r="O103" s="16">
        <v>103.11155378486055</v>
      </c>
      <c r="P103">
        <v>295.81982999999997</v>
      </c>
      <c r="Q103">
        <v>7.3243229999999998E-3</v>
      </c>
      <c r="R103">
        <v>8.5582589641434257E-3</v>
      </c>
      <c r="S103">
        <v>123.73386454183265</v>
      </c>
      <c r="T103">
        <v>15.466733067729081</v>
      </c>
      <c r="U103" s="18">
        <f t="shared" si="1"/>
        <v>20181207</v>
      </c>
      <c r="V103" s="18"/>
    </row>
    <row r="104" spans="1:22" x14ac:dyDescent="0.3">
      <c r="A104" t="b">
        <v>0</v>
      </c>
      <c r="B104" s="14">
        <v>43441.958333333336</v>
      </c>
      <c r="C104" s="15">
        <v>139</v>
      </c>
      <c r="D104" s="15">
        <v>145</v>
      </c>
      <c r="E104" s="16">
        <v>1</v>
      </c>
      <c r="F104" s="17">
        <v>2674.2</v>
      </c>
      <c r="G104" s="17">
        <v>1</v>
      </c>
      <c r="H104" s="17">
        <v>1136.5</v>
      </c>
      <c r="I104" s="17">
        <v>1</v>
      </c>
      <c r="J104" s="17">
        <v>4067.2</v>
      </c>
      <c r="K104" s="15">
        <v>1</v>
      </c>
      <c r="L104" s="17">
        <v>274.39999999999998</v>
      </c>
      <c r="M104" s="15">
        <v>1</v>
      </c>
      <c r="N104" s="16">
        <v>53.270916334661351</v>
      </c>
      <c r="O104" s="16">
        <v>106.5418326693227</v>
      </c>
      <c r="P104">
        <v>305.66105999999996</v>
      </c>
      <c r="Q104">
        <v>7.5679859999999996E-3</v>
      </c>
      <c r="R104">
        <v>8.8429721115537846E-3</v>
      </c>
      <c r="S104">
        <v>127.85019920318723</v>
      </c>
      <c r="T104">
        <v>15.981274900398404</v>
      </c>
      <c r="U104" s="18">
        <f t="shared" si="1"/>
        <v>20181207</v>
      </c>
      <c r="V104" s="18"/>
    </row>
    <row r="105" spans="1:22" x14ac:dyDescent="0.3">
      <c r="A105" t="b">
        <v>0</v>
      </c>
      <c r="B105" s="14">
        <v>43442</v>
      </c>
      <c r="C105" s="15">
        <v>113</v>
      </c>
      <c r="D105" s="15">
        <v>145</v>
      </c>
      <c r="E105" s="16">
        <v>1</v>
      </c>
      <c r="F105" s="17">
        <v>2431.5</v>
      </c>
      <c r="G105" s="17">
        <v>1</v>
      </c>
      <c r="H105" s="17">
        <v>1062.5999999999999</v>
      </c>
      <c r="I105" s="17">
        <v>1</v>
      </c>
      <c r="J105" s="17">
        <v>3652</v>
      </c>
      <c r="K105" s="15">
        <v>1</v>
      </c>
      <c r="L105" s="17">
        <v>249.5</v>
      </c>
      <c r="M105" s="15">
        <v>1</v>
      </c>
      <c r="N105" s="16">
        <v>48.436254980079681</v>
      </c>
      <c r="O105" s="16">
        <v>96.872509960159363</v>
      </c>
      <c r="P105">
        <v>277.92045000000002</v>
      </c>
      <c r="Q105">
        <v>6.881145E-3</v>
      </c>
      <c r="R105">
        <v>8.0404183266932269E-3</v>
      </c>
      <c r="S105">
        <v>116.24701195219123</v>
      </c>
      <c r="T105">
        <v>14.530876494023904</v>
      </c>
      <c r="U105" s="18">
        <f t="shared" si="1"/>
        <v>20181208</v>
      </c>
      <c r="V105" s="18"/>
    </row>
    <row r="106" spans="1:22" x14ac:dyDescent="0.3">
      <c r="A106" t="b">
        <v>0</v>
      </c>
      <c r="B106" s="14">
        <v>43442.041666666664</v>
      </c>
      <c r="C106" s="15">
        <v>98</v>
      </c>
      <c r="D106" s="15">
        <v>145</v>
      </c>
      <c r="E106" s="16">
        <v>1</v>
      </c>
      <c r="F106" s="17">
        <v>2296</v>
      </c>
      <c r="G106" s="17">
        <v>1</v>
      </c>
      <c r="H106" s="17">
        <v>952.8</v>
      </c>
      <c r="I106" s="17">
        <v>1</v>
      </c>
      <c r="J106" s="17">
        <v>3465.8</v>
      </c>
      <c r="K106" s="15">
        <v>1</v>
      </c>
      <c r="L106" s="17">
        <v>235.6</v>
      </c>
      <c r="M106" s="15">
        <v>1</v>
      </c>
      <c r="N106" s="16">
        <v>45.73705179282868</v>
      </c>
      <c r="O106" s="16">
        <v>91.47410358565736</v>
      </c>
      <c r="P106">
        <v>262.43279999999999</v>
      </c>
      <c r="Q106">
        <v>6.4976799999999996E-3</v>
      </c>
      <c r="R106">
        <v>7.5923505976095611E-3</v>
      </c>
      <c r="S106">
        <v>109.76892430278883</v>
      </c>
      <c r="T106">
        <v>13.721115537848604</v>
      </c>
      <c r="U106" s="18">
        <f t="shared" si="1"/>
        <v>20181208</v>
      </c>
      <c r="V106" s="18"/>
    </row>
    <row r="107" spans="1:22" x14ac:dyDescent="0.3">
      <c r="A107" t="b">
        <v>0</v>
      </c>
      <c r="B107" s="14">
        <v>43442.083333333336</v>
      </c>
      <c r="C107" s="15">
        <v>112</v>
      </c>
      <c r="D107" s="15">
        <v>118</v>
      </c>
      <c r="E107" s="16">
        <v>1</v>
      </c>
      <c r="F107" s="17">
        <v>2213.8000000000002</v>
      </c>
      <c r="G107" s="17">
        <v>1</v>
      </c>
      <c r="H107" s="17">
        <v>856.7</v>
      </c>
      <c r="I107" s="17">
        <v>1</v>
      </c>
      <c r="J107" s="17">
        <v>3383.5</v>
      </c>
      <c r="K107" s="15">
        <v>1</v>
      </c>
      <c r="L107" s="17">
        <v>227.1</v>
      </c>
      <c r="M107" s="15">
        <v>1</v>
      </c>
      <c r="N107" s="16">
        <v>44.099601593625501</v>
      </c>
      <c r="O107" s="16">
        <v>88.199203187251001</v>
      </c>
      <c r="P107">
        <v>253.03734000000003</v>
      </c>
      <c r="Q107">
        <v>6.2650540000000008E-3</v>
      </c>
      <c r="R107">
        <v>7.3205338645418328E-3</v>
      </c>
      <c r="S107">
        <v>105.83904382470119</v>
      </c>
      <c r="T107">
        <v>13.229880478087649</v>
      </c>
      <c r="U107" s="18">
        <f t="shared" si="1"/>
        <v>20181208</v>
      </c>
      <c r="V107" s="18"/>
    </row>
    <row r="108" spans="1:22" x14ac:dyDescent="0.3">
      <c r="A108" t="b">
        <v>0</v>
      </c>
      <c r="B108" s="14">
        <v>43442.125</v>
      </c>
      <c r="C108" s="15">
        <v>141</v>
      </c>
      <c r="D108" s="15">
        <v>98</v>
      </c>
      <c r="E108" s="16">
        <v>1</v>
      </c>
      <c r="F108" s="17">
        <v>2309.6</v>
      </c>
      <c r="G108" s="17">
        <v>1</v>
      </c>
      <c r="H108" s="17">
        <v>919.2</v>
      </c>
      <c r="I108" s="17">
        <v>1</v>
      </c>
      <c r="J108" s="17">
        <v>3597.2</v>
      </c>
      <c r="K108" s="15">
        <v>1</v>
      </c>
      <c r="L108" s="17">
        <v>237</v>
      </c>
      <c r="M108" s="15">
        <v>1</v>
      </c>
      <c r="N108" s="16">
        <v>46.007968127490038</v>
      </c>
      <c r="O108" s="16">
        <v>92.015936254980076</v>
      </c>
      <c r="P108">
        <v>263.98728</v>
      </c>
      <c r="Q108">
        <v>6.5361680000000002E-3</v>
      </c>
      <c r="R108">
        <v>7.6373227091633463E-3</v>
      </c>
      <c r="S108">
        <v>110.41912350597609</v>
      </c>
      <c r="T108">
        <v>13.802390438247011</v>
      </c>
      <c r="U108" s="18">
        <f t="shared" si="1"/>
        <v>20181208</v>
      </c>
      <c r="V108" s="18"/>
    </row>
    <row r="109" spans="1:22" x14ac:dyDescent="0.3">
      <c r="A109" t="b">
        <v>0</v>
      </c>
      <c r="B109" s="14">
        <v>43442.166666666664</v>
      </c>
      <c r="C109" s="15">
        <v>140</v>
      </c>
      <c r="D109" s="15">
        <v>120</v>
      </c>
      <c r="E109" s="16">
        <v>1</v>
      </c>
      <c r="F109" s="17">
        <v>2489.5</v>
      </c>
      <c r="G109" s="17">
        <v>1</v>
      </c>
      <c r="H109" s="17">
        <v>1033.0999999999999</v>
      </c>
      <c r="I109" s="17">
        <v>1</v>
      </c>
      <c r="J109" s="17">
        <v>3832.8</v>
      </c>
      <c r="K109" s="15">
        <v>1</v>
      </c>
      <c r="L109" s="17">
        <v>255.4</v>
      </c>
      <c r="M109" s="15">
        <v>1</v>
      </c>
      <c r="N109" s="16">
        <v>49.591633466135455</v>
      </c>
      <c r="O109" s="16">
        <v>99.183266932270911</v>
      </c>
      <c r="P109">
        <v>284.54984999999999</v>
      </c>
      <c r="Q109">
        <v>7.0452850000000001E-3</v>
      </c>
      <c r="R109">
        <v>8.2322111553784858E-3</v>
      </c>
      <c r="S109">
        <v>119.01992031872508</v>
      </c>
      <c r="T109">
        <v>14.877490039840636</v>
      </c>
      <c r="U109" s="18">
        <f t="shared" si="1"/>
        <v>20181208</v>
      </c>
      <c r="V109" s="18"/>
    </row>
    <row r="110" spans="1:22" x14ac:dyDescent="0.3">
      <c r="A110" t="b">
        <v>0</v>
      </c>
      <c r="B110" s="14">
        <v>43442.208333333336</v>
      </c>
      <c r="C110" s="15">
        <v>140</v>
      </c>
      <c r="D110" s="15">
        <v>144</v>
      </c>
      <c r="E110" s="16">
        <v>1</v>
      </c>
      <c r="F110" s="17">
        <v>2567.6</v>
      </c>
      <c r="G110" s="17">
        <v>1</v>
      </c>
      <c r="H110" s="17">
        <v>1127.2</v>
      </c>
      <c r="I110" s="17">
        <v>1</v>
      </c>
      <c r="J110" s="17">
        <v>4021.3</v>
      </c>
      <c r="K110" s="15">
        <v>1</v>
      </c>
      <c r="L110" s="17">
        <v>263.39999999999998</v>
      </c>
      <c r="M110" s="15">
        <v>1</v>
      </c>
      <c r="N110" s="16">
        <v>51.147410358565729</v>
      </c>
      <c r="O110" s="16">
        <v>102.29482071713146</v>
      </c>
      <c r="P110">
        <v>293.47667999999999</v>
      </c>
      <c r="Q110">
        <v>7.266308E-3</v>
      </c>
      <c r="R110">
        <v>8.4904701195219114E-3</v>
      </c>
      <c r="S110">
        <v>122.75378486055774</v>
      </c>
      <c r="T110">
        <v>15.344223107569718</v>
      </c>
      <c r="U110" s="18">
        <f t="shared" si="1"/>
        <v>20181208</v>
      </c>
      <c r="V110" s="18"/>
    </row>
    <row r="111" spans="1:22" x14ac:dyDescent="0.3">
      <c r="A111" t="b">
        <v>0</v>
      </c>
      <c r="B111" s="14">
        <v>43442.25</v>
      </c>
      <c r="C111" s="15">
        <v>140</v>
      </c>
      <c r="D111" s="15">
        <v>144</v>
      </c>
      <c r="E111" s="16">
        <v>1</v>
      </c>
      <c r="F111" s="17">
        <v>2676.9</v>
      </c>
      <c r="G111" s="17">
        <v>1</v>
      </c>
      <c r="H111" s="17">
        <v>1121.5999999999999</v>
      </c>
      <c r="I111" s="17">
        <v>1</v>
      </c>
      <c r="J111" s="17">
        <v>4073.4</v>
      </c>
      <c r="K111" s="15">
        <v>1</v>
      </c>
      <c r="L111" s="17">
        <v>274.7</v>
      </c>
      <c r="M111" s="15">
        <v>1</v>
      </c>
      <c r="N111" s="16">
        <v>53.32470119521912</v>
      </c>
      <c r="O111" s="16">
        <v>106.64940239043824</v>
      </c>
      <c r="P111">
        <v>305.96967000000001</v>
      </c>
      <c r="Q111">
        <v>7.5756270000000006E-3</v>
      </c>
      <c r="R111">
        <v>8.8519003984063732E-3</v>
      </c>
      <c r="S111">
        <v>127.97928286852589</v>
      </c>
      <c r="T111">
        <v>15.997410358565736</v>
      </c>
      <c r="U111" s="18">
        <f t="shared" si="1"/>
        <v>20181208</v>
      </c>
      <c r="V111" s="18"/>
    </row>
    <row r="112" spans="1:22" x14ac:dyDescent="0.3">
      <c r="A112" t="b">
        <v>0</v>
      </c>
      <c r="B112" s="14">
        <v>43442.291666666664</v>
      </c>
      <c r="C112" s="15">
        <v>140</v>
      </c>
      <c r="D112" s="15">
        <v>144</v>
      </c>
      <c r="E112" s="16">
        <v>1</v>
      </c>
      <c r="F112" s="17">
        <v>2671.2</v>
      </c>
      <c r="G112" s="17">
        <v>1</v>
      </c>
      <c r="H112" s="17">
        <v>1116.5999999999999</v>
      </c>
      <c r="I112" s="17">
        <v>1</v>
      </c>
      <c r="J112" s="17">
        <v>4064.6</v>
      </c>
      <c r="K112" s="15">
        <v>1</v>
      </c>
      <c r="L112" s="17">
        <v>274.10000000000002</v>
      </c>
      <c r="M112" s="15">
        <v>1</v>
      </c>
      <c r="N112" s="16">
        <v>53.211155378486048</v>
      </c>
      <c r="O112" s="16">
        <v>106.4223107569721</v>
      </c>
      <c r="P112">
        <v>305.31815999999998</v>
      </c>
      <c r="Q112">
        <v>7.5594959999999998E-3</v>
      </c>
      <c r="R112">
        <v>8.8330517928286844E-3</v>
      </c>
      <c r="S112">
        <v>127.7067729083665</v>
      </c>
      <c r="T112">
        <v>15.963346613545813</v>
      </c>
      <c r="U112" s="18">
        <f t="shared" si="1"/>
        <v>20181208</v>
      </c>
      <c r="V112" s="18"/>
    </row>
    <row r="113" spans="1:22" x14ac:dyDescent="0.3">
      <c r="A113" t="b">
        <v>0</v>
      </c>
      <c r="B113" s="14">
        <v>43442.333333333336</v>
      </c>
      <c r="C113" s="15">
        <v>140</v>
      </c>
      <c r="D113" s="15">
        <v>144</v>
      </c>
      <c r="E113" s="16">
        <v>1</v>
      </c>
      <c r="F113" s="17">
        <v>2706.4</v>
      </c>
      <c r="G113" s="17">
        <v>1</v>
      </c>
      <c r="H113" s="17">
        <v>1120.4000000000001</v>
      </c>
      <c r="I113" s="17">
        <v>1</v>
      </c>
      <c r="J113" s="17">
        <v>4003.9</v>
      </c>
      <c r="K113" s="15">
        <v>1</v>
      </c>
      <c r="L113" s="17">
        <v>277.7</v>
      </c>
      <c r="M113" s="15">
        <v>1</v>
      </c>
      <c r="N113" s="16">
        <v>53.91235059760956</v>
      </c>
      <c r="O113" s="16">
        <v>107.82470119521912</v>
      </c>
      <c r="P113">
        <v>309.34152</v>
      </c>
      <c r="Q113">
        <v>7.659112E-3</v>
      </c>
      <c r="R113">
        <v>8.9494501992031864E-3</v>
      </c>
      <c r="S113">
        <v>129.38964143426293</v>
      </c>
      <c r="T113">
        <v>16.173705179282866</v>
      </c>
      <c r="U113" s="18">
        <f t="shared" si="1"/>
        <v>20181208</v>
      </c>
      <c r="V113" s="18"/>
    </row>
    <row r="114" spans="1:22" x14ac:dyDescent="0.3">
      <c r="A114" t="b">
        <v>0</v>
      </c>
      <c r="B114" s="14">
        <v>43442.375</v>
      </c>
      <c r="C114" s="15">
        <v>139</v>
      </c>
      <c r="D114" s="15">
        <v>144</v>
      </c>
      <c r="E114" s="16">
        <v>1</v>
      </c>
      <c r="F114" s="17">
        <v>2698</v>
      </c>
      <c r="G114" s="17">
        <v>1</v>
      </c>
      <c r="H114" s="17">
        <v>1117</v>
      </c>
      <c r="I114" s="17">
        <v>1</v>
      </c>
      <c r="J114" s="17">
        <v>3910.8</v>
      </c>
      <c r="K114" s="15">
        <v>1</v>
      </c>
      <c r="L114" s="17">
        <v>276.8</v>
      </c>
      <c r="M114" s="15">
        <v>1</v>
      </c>
      <c r="N114" s="16">
        <v>53.745019920318725</v>
      </c>
      <c r="O114" s="16">
        <v>107.49003984063745</v>
      </c>
      <c r="P114">
        <v>308.38139999999999</v>
      </c>
      <c r="Q114">
        <v>7.63534E-3</v>
      </c>
      <c r="R114">
        <v>8.9216733067729089E-3</v>
      </c>
      <c r="S114">
        <v>128.98804780876495</v>
      </c>
      <c r="T114">
        <v>16.123505976095618</v>
      </c>
      <c r="U114" s="18">
        <f t="shared" si="1"/>
        <v>20181208</v>
      </c>
      <c r="V114" s="18"/>
    </row>
    <row r="115" spans="1:22" x14ac:dyDescent="0.3">
      <c r="A115" t="b">
        <v>0</v>
      </c>
      <c r="B115" s="14">
        <v>43442.416666666664</v>
      </c>
      <c r="C115" s="15">
        <v>139</v>
      </c>
      <c r="D115" s="15">
        <v>144</v>
      </c>
      <c r="E115" s="16">
        <v>1</v>
      </c>
      <c r="F115" s="17">
        <v>2692.9</v>
      </c>
      <c r="G115" s="17">
        <v>1</v>
      </c>
      <c r="H115" s="17">
        <v>1117.5999999999999</v>
      </c>
      <c r="I115" s="17">
        <v>1</v>
      </c>
      <c r="J115" s="17">
        <v>3970.2</v>
      </c>
      <c r="K115" s="15">
        <v>1</v>
      </c>
      <c r="L115" s="17">
        <v>276.3</v>
      </c>
      <c r="M115" s="15">
        <v>1</v>
      </c>
      <c r="N115" s="16">
        <v>53.643426294820713</v>
      </c>
      <c r="O115" s="16">
        <v>107.28685258964143</v>
      </c>
      <c r="P115">
        <v>307.79847000000001</v>
      </c>
      <c r="Q115">
        <v>7.6209070000000005E-3</v>
      </c>
      <c r="R115">
        <v>8.9048087649402381E-3</v>
      </c>
      <c r="S115">
        <v>128.7442231075697</v>
      </c>
      <c r="T115">
        <v>16.093027888446212</v>
      </c>
      <c r="U115" s="18">
        <f t="shared" si="1"/>
        <v>20181208</v>
      </c>
      <c r="V115" s="18"/>
    </row>
    <row r="116" spans="1:22" x14ac:dyDescent="0.3">
      <c r="A116" t="b">
        <v>0</v>
      </c>
      <c r="B116" s="14">
        <v>43442.458333333336</v>
      </c>
      <c r="C116" s="15">
        <v>139</v>
      </c>
      <c r="D116" s="15">
        <v>144</v>
      </c>
      <c r="E116" s="16">
        <v>1</v>
      </c>
      <c r="F116" s="17">
        <v>2684</v>
      </c>
      <c r="G116" s="17">
        <v>1</v>
      </c>
      <c r="H116" s="17">
        <v>1111.2</v>
      </c>
      <c r="I116" s="17">
        <v>1</v>
      </c>
      <c r="J116" s="17">
        <v>4019.6</v>
      </c>
      <c r="K116" s="15">
        <v>1</v>
      </c>
      <c r="L116" s="17">
        <v>275.39999999999998</v>
      </c>
      <c r="M116" s="15">
        <v>1</v>
      </c>
      <c r="N116" s="16">
        <v>53.466135458167329</v>
      </c>
      <c r="O116" s="16">
        <v>106.93227091633466</v>
      </c>
      <c r="P116">
        <v>306.78120000000001</v>
      </c>
      <c r="Q116">
        <v>7.5957200000000002E-3</v>
      </c>
      <c r="R116">
        <v>8.875378486055777E-3</v>
      </c>
      <c r="S116">
        <v>128.31872509960158</v>
      </c>
      <c r="T116">
        <v>16.039840637450197</v>
      </c>
      <c r="U116" s="18">
        <f t="shared" si="1"/>
        <v>20181208</v>
      </c>
      <c r="V116" s="18"/>
    </row>
    <row r="117" spans="1:22" x14ac:dyDescent="0.3">
      <c r="A117" t="b">
        <v>0</v>
      </c>
      <c r="B117" s="14">
        <v>43442.5</v>
      </c>
      <c r="C117" s="15">
        <v>139</v>
      </c>
      <c r="D117" s="15">
        <v>144</v>
      </c>
      <c r="E117" s="16">
        <v>1</v>
      </c>
      <c r="F117" s="17">
        <v>2685.3</v>
      </c>
      <c r="G117" s="17">
        <v>1</v>
      </c>
      <c r="H117" s="17">
        <v>1117.0999999999999</v>
      </c>
      <c r="I117" s="17">
        <v>1</v>
      </c>
      <c r="J117" s="17">
        <v>4023.5</v>
      </c>
      <c r="K117" s="15">
        <v>1</v>
      </c>
      <c r="L117" s="17">
        <v>275.5</v>
      </c>
      <c r="M117" s="15">
        <v>1</v>
      </c>
      <c r="N117" s="16">
        <v>53.492031872509962</v>
      </c>
      <c r="O117" s="16">
        <v>106.98406374501992</v>
      </c>
      <c r="P117">
        <v>306.92979000000003</v>
      </c>
      <c r="Q117">
        <v>7.5993990000000006E-3</v>
      </c>
      <c r="R117">
        <v>8.8796772908366541E-3</v>
      </c>
      <c r="S117">
        <v>128.38087649402391</v>
      </c>
      <c r="T117">
        <v>16.047609561752989</v>
      </c>
      <c r="U117" s="18">
        <f t="shared" si="1"/>
        <v>20181208</v>
      </c>
      <c r="V117" s="18"/>
    </row>
    <row r="118" spans="1:22" x14ac:dyDescent="0.3">
      <c r="A118" t="b">
        <v>0</v>
      </c>
      <c r="B118" s="14">
        <v>43442.541666666664</v>
      </c>
      <c r="C118" s="15">
        <v>139</v>
      </c>
      <c r="D118" s="15">
        <v>144</v>
      </c>
      <c r="E118" s="16">
        <v>1</v>
      </c>
      <c r="F118" s="17">
        <v>2688.7</v>
      </c>
      <c r="G118" s="17">
        <v>1</v>
      </c>
      <c r="H118" s="17">
        <v>1102.4000000000001</v>
      </c>
      <c r="I118" s="17">
        <v>1</v>
      </c>
      <c r="J118" s="17">
        <v>4018.9</v>
      </c>
      <c r="K118" s="15">
        <v>1</v>
      </c>
      <c r="L118" s="17">
        <v>275.89999999999998</v>
      </c>
      <c r="M118" s="15">
        <v>1</v>
      </c>
      <c r="N118" s="16">
        <v>53.559760956175289</v>
      </c>
      <c r="O118" s="16">
        <v>107.11952191235058</v>
      </c>
      <c r="P118">
        <v>307.31840999999997</v>
      </c>
      <c r="Q118">
        <v>7.6090209999999997E-3</v>
      </c>
      <c r="R118">
        <v>8.8909203187250985E-3</v>
      </c>
      <c r="S118">
        <v>128.54342629482068</v>
      </c>
      <c r="T118">
        <v>16.067928286852585</v>
      </c>
      <c r="U118" s="18">
        <f t="shared" si="1"/>
        <v>20181208</v>
      </c>
      <c r="V118" s="18"/>
    </row>
    <row r="119" spans="1:22" x14ac:dyDescent="0.3">
      <c r="A119" t="b">
        <v>0</v>
      </c>
      <c r="B119" s="14">
        <v>43442.583333333336</v>
      </c>
      <c r="C119" s="15">
        <v>140</v>
      </c>
      <c r="D119" s="15">
        <v>144</v>
      </c>
      <c r="E119" s="16">
        <v>1</v>
      </c>
      <c r="F119" s="17">
        <v>2648.9</v>
      </c>
      <c r="G119" s="17">
        <v>1</v>
      </c>
      <c r="H119" s="17">
        <v>1099.3</v>
      </c>
      <c r="I119" s="17">
        <v>1</v>
      </c>
      <c r="J119" s="17">
        <v>4001.4</v>
      </c>
      <c r="K119" s="15">
        <v>1</v>
      </c>
      <c r="L119" s="17">
        <v>271.8</v>
      </c>
      <c r="M119" s="15">
        <v>1</v>
      </c>
      <c r="N119" s="16">
        <v>52.766932270916335</v>
      </c>
      <c r="O119" s="16">
        <v>105.53386454183267</v>
      </c>
      <c r="P119">
        <v>302.76927000000001</v>
      </c>
      <c r="Q119">
        <v>7.4963870000000002E-3</v>
      </c>
      <c r="R119">
        <v>8.759310756972111E-3</v>
      </c>
      <c r="S119">
        <v>126.64063745019919</v>
      </c>
      <c r="T119">
        <v>15.830079681274899</v>
      </c>
      <c r="U119" s="18">
        <f t="shared" si="1"/>
        <v>20181208</v>
      </c>
      <c r="V119" s="18"/>
    </row>
    <row r="120" spans="1:22" x14ac:dyDescent="0.3">
      <c r="A120" t="b">
        <v>0</v>
      </c>
      <c r="B120" s="14">
        <v>43442.625</v>
      </c>
      <c r="C120" s="15">
        <v>140</v>
      </c>
      <c r="D120" s="15">
        <v>144</v>
      </c>
      <c r="E120" s="16">
        <v>1</v>
      </c>
      <c r="F120" s="17">
        <v>2687.6</v>
      </c>
      <c r="G120" s="17">
        <v>1</v>
      </c>
      <c r="H120" s="17">
        <v>1104.5999999999999</v>
      </c>
      <c r="I120" s="17">
        <v>1</v>
      </c>
      <c r="J120" s="17">
        <v>4009.4</v>
      </c>
      <c r="K120" s="15">
        <v>1</v>
      </c>
      <c r="L120" s="17">
        <v>275.7</v>
      </c>
      <c r="M120" s="15">
        <v>1</v>
      </c>
      <c r="N120" s="16">
        <v>53.537848605577686</v>
      </c>
      <c r="O120" s="16">
        <v>107.07569721115537</v>
      </c>
      <c r="P120">
        <v>307.19268</v>
      </c>
      <c r="Q120">
        <v>7.6059079999999998E-3</v>
      </c>
      <c r="R120">
        <v>8.8872828685258951E-3</v>
      </c>
      <c r="S120">
        <v>128.49083665338645</v>
      </c>
      <c r="T120">
        <v>16.061354581673307</v>
      </c>
      <c r="U120" s="18">
        <f t="shared" si="1"/>
        <v>20181208</v>
      </c>
      <c r="V120" s="18"/>
    </row>
    <row r="121" spans="1:22" x14ac:dyDescent="0.3">
      <c r="A121" t="b">
        <v>0</v>
      </c>
      <c r="B121" s="14">
        <v>43442.666666666664</v>
      </c>
      <c r="C121" s="15">
        <v>140</v>
      </c>
      <c r="D121" s="15">
        <v>144</v>
      </c>
      <c r="E121" s="16">
        <v>1</v>
      </c>
      <c r="F121" s="17">
        <v>2691.9</v>
      </c>
      <c r="G121" s="17">
        <v>1</v>
      </c>
      <c r="H121" s="17">
        <v>1106.4000000000001</v>
      </c>
      <c r="I121" s="17">
        <v>1</v>
      </c>
      <c r="J121" s="17">
        <v>4033.5</v>
      </c>
      <c r="K121" s="15">
        <v>1</v>
      </c>
      <c r="L121" s="17">
        <v>276.2</v>
      </c>
      <c r="M121" s="15">
        <v>1</v>
      </c>
      <c r="N121" s="16">
        <v>53.623505976095615</v>
      </c>
      <c r="O121" s="16">
        <v>107.24701195219123</v>
      </c>
      <c r="P121">
        <v>307.68416999999999</v>
      </c>
      <c r="Q121">
        <v>7.618077E-3</v>
      </c>
      <c r="R121">
        <v>8.9015019920318725E-3</v>
      </c>
      <c r="S121">
        <v>128.69641434262948</v>
      </c>
      <c r="T121">
        <v>16.087051792828685</v>
      </c>
      <c r="U121" s="18">
        <f t="shared" si="1"/>
        <v>20181208</v>
      </c>
      <c r="V121" s="18"/>
    </row>
    <row r="122" spans="1:22" x14ac:dyDescent="0.3">
      <c r="A122" t="b">
        <v>0</v>
      </c>
      <c r="B122" s="14">
        <v>43442.708333333336</v>
      </c>
      <c r="C122" s="15">
        <v>140</v>
      </c>
      <c r="D122" s="15">
        <v>144</v>
      </c>
      <c r="E122" s="16">
        <v>1</v>
      </c>
      <c r="F122" s="17">
        <v>2686.1</v>
      </c>
      <c r="G122" s="17">
        <v>1</v>
      </c>
      <c r="H122" s="17">
        <v>1101.3</v>
      </c>
      <c r="I122" s="17">
        <v>1</v>
      </c>
      <c r="J122" s="17">
        <v>4018.9</v>
      </c>
      <c r="K122" s="15">
        <v>1</v>
      </c>
      <c r="L122" s="17">
        <v>275.60000000000002</v>
      </c>
      <c r="M122" s="15">
        <v>1</v>
      </c>
      <c r="N122" s="16">
        <v>53.507968127490038</v>
      </c>
      <c r="O122" s="16">
        <v>107.01593625498008</v>
      </c>
      <c r="P122">
        <v>307.02123</v>
      </c>
      <c r="Q122">
        <v>7.6016629999999998E-3</v>
      </c>
      <c r="R122">
        <v>8.8823227091633459E-3</v>
      </c>
      <c r="S122">
        <v>128.41912350597607</v>
      </c>
      <c r="T122">
        <v>16.052390438247009</v>
      </c>
      <c r="U122" s="18">
        <f t="shared" si="1"/>
        <v>20181208</v>
      </c>
      <c r="V122" s="18"/>
    </row>
    <row r="123" spans="1:22" x14ac:dyDescent="0.3">
      <c r="A123" t="b">
        <v>0</v>
      </c>
      <c r="B123" s="14">
        <v>43442.75</v>
      </c>
      <c r="C123" s="15">
        <v>140</v>
      </c>
      <c r="D123" s="15">
        <v>144</v>
      </c>
      <c r="E123" s="16">
        <v>1</v>
      </c>
      <c r="F123" s="17">
        <v>2625.4</v>
      </c>
      <c r="G123" s="17">
        <v>1</v>
      </c>
      <c r="H123" s="17">
        <v>1086.9000000000001</v>
      </c>
      <c r="I123" s="17">
        <v>1</v>
      </c>
      <c r="J123" s="17">
        <v>4007.6</v>
      </c>
      <c r="K123" s="15">
        <v>1</v>
      </c>
      <c r="L123" s="17">
        <v>269.39999999999998</v>
      </c>
      <c r="M123" s="15">
        <v>1</v>
      </c>
      <c r="N123" s="16">
        <v>52.298804780876495</v>
      </c>
      <c r="O123" s="16">
        <v>104.59760956175299</v>
      </c>
      <c r="P123">
        <v>300.08321999999998</v>
      </c>
      <c r="Q123">
        <v>7.4298820000000005E-3</v>
      </c>
      <c r="R123">
        <v>8.6816015936254983E-3</v>
      </c>
      <c r="S123">
        <v>125.51713147410358</v>
      </c>
      <c r="T123">
        <v>15.689641434262947</v>
      </c>
      <c r="U123" s="18">
        <f t="shared" si="1"/>
        <v>20181208</v>
      </c>
      <c r="V123" s="18"/>
    </row>
    <row r="124" spans="1:22" x14ac:dyDescent="0.3">
      <c r="A124" t="b">
        <v>0</v>
      </c>
      <c r="B124" s="14">
        <v>43442.791666666664</v>
      </c>
      <c r="C124" s="15">
        <v>140</v>
      </c>
      <c r="D124" s="15">
        <v>144</v>
      </c>
      <c r="E124" s="16">
        <v>1</v>
      </c>
      <c r="F124" s="17">
        <v>2660.1</v>
      </c>
      <c r="G124" s="17">
        <v>1</v>
      </c>
      <c r="H124" s="17">
        <v>1093.3</v>
      </c>
      <c r="I124" s="17">
        <v>1</v>
      </c>
      <c r="J124" s="17">
        <v>4027.2</v>
      </c>
      <c r="K124" s="15">
        <v>1</v>
      </c>
      <c r="L124" s="17">
        <v>272.89999999999998</v>
      </c>
      <c r="M124" s="15">
        <v>1</v>
      </c>
      <c r="N124" s="16">
        <v>52.990039840637444</v>
      </c>
      <c r="O124" s="16">
        <v>105.98007968127489</v>
      </c>
      <c r="P124">
        <v>304.04942999999997</v>
      </c>
      <c r="Q124">
        <v>7.5280829999999996E-3</v>
      </c>
      <c r="R124">
        <v>8.7963466135458149E-3</v>
      </c>
      <c r="S124">
        <v>127.17609561752985</v>
      </c>
      <c r="T124">
        <v>15.897011952191232</v>
      </c>
      <c r="U124" s="18">
        <f t="shared" si="1"/>
        <v>20181208</v>
      </c>
      <c r="V124" s="18"/>
    </row>
    <row r="125" spans="1:22" x14ac:dyDescent="0.3">
      <c r="A125" t="b">
        <v>0</v>
      </c>
      <c r="B125" s="14">
        <v>43442.833333333336</v>
      </c>
      <c r="C125" s="15">
        <v>140</v>
      </c>
      <c r="D125" s="15">
        <v>144</v>
      </c>
      <c r="E125" s="16">
        <v>1</v>
      </c>
      <c r="F125" s="17">
        <v>2663.1</v>
      </c>
      <c r="G125" s="17">
        <v>1</v>
      </c>
      <c r="H125" s="17">
        <v>1110.5</v>
      </c>
      <c r="I125" s="17">
        <v>1</v>
      </c>
      <c r="J125" s="17">
        <v>4057.2</v>
      </c>
      <c r="K125" s="15">
        <v>1</v>
      </c>
      <c r="L125" s="17">
        <v>273.2</v>
      </c>
      <c r="M125" s="15">
        <v>1</v>
      </c>
      <c r="N125" s="16">
        <v>53.049800796812747</v>
      </c>
      <c r="O125" s="16">
        <v>106.09960159362549</v>
      </c>
      <c r="P125">
        <v>304.39232999999996</v>
      </c>
      <c r="Q125">
        <v>7.5365729999999995E-3</v>
      </c>
      <c r="R125">
        <v>8.8062669322709151E-3</v>
      </c>
      <c r="S125">
        <v>127.31952191235058</v>
      </c>
      <c r="T125">
        <v>15.914940239043823</v>
      </c>
      <c r="U125" s="18">
        <f t="shared" si="1"/>
        <v>20181208</v>
      </c>
      <c r="V125" s="18"/>
    </row>
    <row r="126" spans="1:22" x14ac:dyDescent="0.3">
      <c r="A126" t="b">
        <v>0</v>
      </c>
      <c r="B126" s="14">
        <v>43442.875</v>
      </c>
      <c r="C126" s="15">
        <v>140</v>
      </c>
      <c r="D126" s="15">
        <v>144</v>
      </c>
      <c r="E126" s="16">
        <v>1</v>
      </c>
      <c r="F126" s="17">
        <v>2636.4</v>
      </c>
      <c r="G126" s="17">
        <v>1</v>
      </c>
      <c r="H126" s="17">
        <v>1112.5999999999999</v>
      </c>
      <c r="I126" s="17">
        <v>1</v>
      </c>
      <c r="J126" s="17">
        <v>4073.7</v>
      </c>
      <c r="K126" s="15">
        <v>1</v>
      </c>
      <c r="L126" s="17">
        <v>270.5</v>
      </c>
      <c r="M126" s="15">
        <v>1</v>
      </c>
      <c r="N126" s="16">
        <v>52.517928286852587</v>
      </c>
      <c r="O126" s="16">
        <v>105.03585657370517</v>
      </c>
      <c r="P126">
        <v>301.34052000000003</v>
      </c>
      <c r="Q126">
        <v>7.4610120000000004E-3</v>
      </c>
      <c r="R126">
        <v>8.7179760956175301E-3</v>
      </c>
      <c r="S126">
        <v>126.0430278884462</v>
      </c>
      <c r="T126">
        <v>15.755378486055776</v>
      </c>
      <c r="U126" s="18">
        <f t="shared" si="1"/>
        <v>20181208</v>
      </c>
      <c r="V126" s="18"/>
    </row>
    <row r="127" spans="1:22" x14ac:dyDescent="0.3">
      <c r="A127" t="b">
        <v>0</v>
      </c>
      <c r="B127" s="14">
        <v>43442.916666666664</v>
      </c>
      <c r="C127" s="15">
        <v>140</v>
      </c>
      <c r="D127" s="15">
        <v>144</v>
      </c>
      <c r="E127" s="16">
        <v>1</v>
      </c>
      <c r="F127" s="17">
        <v>2660.9</v>
      </c>
      <c r="G127" s="17">
        <v>1</v>
      </c>
      <c r="H127" s="17">
        <v>1106.9000000000001</v>
      </c>
      <c r="I127" s="17">
        <v>1</v>
      </c>
      <c r="J127" s="17">
        <v>4054.9</v>
      </c>
      <c r="K127" s="15">
        <v>1</v>
      </c>
      <c r="L127" s="17">
        <v>273</v>
      </c>
      <c r="M127" s="15">
        <v>1</v>
      </c>
      <c r="N127" s="16">
        <v>53.005976095617527</v>
      </c>
      <c r="O127" s="16">
        <v>106.01195219123505</v>
      </c>
      <c r="P127">
        <v>304.14087000000001</v>
      </c>
      <c r="Q127">
        <v>7.5303470000000006E-3</v>
      </c>
      <c r="R127">
        <v>8.7989920318725101E-3</v>
      </c>
      <c r="S127">
        <v>127.21434262948206</v>
      </c>
      <c r="T127">
        <v>15.901792828685258</v>
      </c>
      <c r="U127" s="18">
        <f t="shared" si="1"/>
        <v>20181208</v>
      </c>
      <c r="V127" s="18"/>
    </row>
    <row r="128" spans="1:22" x14ac:dyDescent="0.3">
      <c r="A128" t="b">
        <v>0</v>
      </c>
      <c r="B128" s="14">
        <v>43442.958333333336</v>
      </c>
      <c r="C128" s="15">
        <v>140</v>
      </c>
      <c r="D128" s="15">
        <v>144</v>
      </c>
      <c r="E128" s="16">
        <v>1</v>
      </c>
      <c r="F128" s="17">
        <v>2689.8</v>
      </c>
      <c r="G128" s="17">
        <v>1</v>
      </c>
      <c r="H128" s="17">
        <v>1108.2</v>
      </c>
      <c r="I128" s="17">
        <v>1</v>
      </c>
      <c r="J128" s="17">
        <v>4022.5</v>
      </c>
      <c r="K128" s="15">
        <v>1</v>
      </c>
      <c r="L128" s="17">
        <v>276</v>
      </c>
      <c r="M128" s="15">
        <v>1</v>
      </c>
      <c r="N128" s="16">
        <v>53.581673306772906</v>
      </c>
      <c r="O128" s="16">
        <v>107.16334661354581</v>
      </c>
      <c r="P128">
        <v>307.44414</v>
      </c>
      <c r="Q128">
        <v>7.6121340000000004E-3</v>
      </c>
      <c r="R128">
        <v>8.8945577689243018E-3</v>
      </c>
      <c r="S128">
        <v>128.59601593625496</v>
      </c>
      <c r="T128">
        <v>16.07450199203187</v>
      </c>
      <c r="U128" s="18">
        <f t="shared" si="1"/>
        <v>20181208</v>
      </c>
      <c r="V128" s="18"/>
    </row>
    <row r="129" spans="1:22" x14ac:dyDescent="0.3">
      <c r="A129" t="b">
        <v>0</v>
      </c>
      <c r="B129" s="14">
        <v>43443</v>
      </c>
      <c r="C129" s="15">
        <v>140</v>
      </c>
      <c r="D129" s="15">
        <v>144</v>
      </c>
      <c r="E129" s="16">
        <v>1</v>
      </c>
      <c r="F129" s="17">
        <v>2655.3</v>
      </c>
      <c r="G129" s="17">
        <v>1</v>
      </c>
      <c r="H129" s="17">
        <v>1107.3</v>
      </c>
      <c r="I129" s="17">
        <v>1</v>
      </c>
      <c r="J129" s="17">
        <v>4023.9</v>
      </c>
      <c r="K129" s="15">
        <v>1</v>
      </c>
      <c r="L129" s="17">
        <v>272.39999999999998</v>
      </c>
      <c r="M129" s="15">
        <v>1</v>
      </c>
      <c r="N129" s="16">
        <v>52.894422310756973</v>
      </c>
      <c r="O129" s="16">
        <v>105.78884462151395</v>
      </c>
      <c r="P129">
        <v>303.50078999999999</v>
      </c>
      <c r="Q129">
        <v>7.5144990000000009E-3</v>
      </c>
      <c r="R129">
        <v>8.7804741035856573E-3</v>
      </c>
      <c r="S129">
        <v>126.94661354581673</v>
      </c>
      <c r="T129">
        <v>15.868326693227091</v>
      </c>
      <c r="U129" s="18">
        <f t="shared" si="1"/>
        <v>20181209</v>
      </c>
      <c r="V129" s="18"/>
    </row>
    <row r="130" spans="1:22" x14ac:dyDescent="0.3">
      <c r="A130" t="b">
        <v>0</v>
      </c>
      <c r="B130" s="14">
        <v>43443.041666666664</v>
      </c>
      <c r="C130" s="15">
        <v>140</v>
      </c>
      <c r="D130" s="15">
        <v>144</v>
      </c>
      <c r="E130" s="16">
        <v>1</v>
      </c>
      <c r="F130" s="17">
        <v>2623.4</v>
      </c>
      <c r="G130" s="17">
        <v>1</v>
      </c>
      <c r="H130" s="17">
        <v>1114.9000000000001</v>
      </c>
      <c r="I130" s="17">
        <v>1</v>
      </c>
      <c r="J130" s="17">
        <v>4035</v>
      </c>
      <c r="K130" s="15">
        <v>1</v>
      </c>
      <c r="L130" s="17">
        <v>269.2</v>
      </c>
      <c r="M130" s="15">
        <v>1</v>
      </c>
      <c r="N130" s="16">
        <v>52.25896414342629</v>
      </c>
      <c r="O130" s="16">
        <v>104.51792828685258</v>
      </c>
      <c r="P130">
        <v>299.85462000000001</v>
      </c>
      <c r="Q130">
        <v>7.4242220000000003E-3</v>
      </c>
      <c r="R130">
        <v>8.6749880478087637E-3</v>
      </c>
      <c r="S130">
        <v>125.42151394422309</v>
      </c>
      <c r="T130">
        <v>15.677689243027887</v>
      </c>
      <c r="U130" s="18">
        <f t="shared" si="1"/>
        <v>20181209</v>
      </c>
      <c r="V130" s="18"/>
    </row>
    <row r="131" spans="1:22" x14ac:dyDescent="0.3">
      <c r="A131" t="b">
        <v>0</v>
      </c>
      <c r="B131" s="14">
        <v>43443.083333333336</v>
      </c>
      <c r="C131" s="15">
        <v>140</v>
      </c>
      <c r="D131" s="15">
        <v>144</v>
      </c>
      <c r="E131" s="16">
        <v>1</v>
      </c>
      <c r="F131" s="17">
        <v>2590.8000000000002</v>
      </c>
      <c r="G131" s="17">
        <v>1</v>
      </c>
      <c r="H131" s="17">
        <v>1124.4000000000001</v>
      </c>
      <c r="I131" s="17">
        <v>1</v>
      </c>
      <c r="J131" s="17">
        <v>4040.2</v>
      </c>
      <c r="K131" s="15">
        <v>1</v>
      </c>
      <c r="L131" s="17">
        <v>265.8</v>
      </c>
      <c r="M131" s="15">
        <v>1</v>
      </c>
      <c r="N131" s="16">
        <v>51.60956175298805</v>
      </c>
      <c r="O131" s="16">
        <v>103.2191235059761</v>
      </c>
      <c r="P131">
        <v>296.12844000000001</v>
      </c>
      <c r="Q131">
        <v>7.3319640000000007E-3</v>
      </c>
      <c r="R131">
        <v>8.5671872509960161E-3</v>
      </c>
      <c r="S131">
        <v>123.86294820717131</v>
      </c>
      <c r="T131">
        <v>15.482868525896414</v>
      </c>
      <c r="U131" s="18">
        <f t="shared" si="1"/>
        <v>20181209</v>
      </c>
      <c r="V131" s="18"/>
    </row>
    <row r="132" spans="1:22" x14ac:dyDescent="0.3">
      <c r="A132" t="b">
        <v>0</v>
      </c>
      <c r="B132" s="14">
        <v>43443.125</v>
      </c>
      <c r="C132" s="15">
        <v>140</v>
      </c>
      <c r="D132" s="15">
        <v>144</v>
      </c>
      <c r="E132" s="16">
        <v>1</v>
      </c>
      <c r="F132" s="17">
        <v>2593.1999999999998</v>
      </c>
      <c r="G132" s="17">
        <v>1</v>
      </c>
      <c r="H132" s="17">
        <v>1125.4000000000001</v>
      </c>
      <c r="I132" s="17">
        <v>1</v>
      </c>
      <c r="J132" s="17">
        <v>4011.5</v>
      </c>
      <c r="K132" s="15">
        <v>1</v>
      </c>
      <c r="L132" s="17">
        <v>266.10000000000002</v>
      </c>
      <c r="M132" s="15">
        <v>1</v>
      </c>
      <c r="N132" s="16">
        <v>51.657370517928278</v>
      </c>
      <c r="O132" s="16">
        <v>103.31474103585656</v>
      </c>
      <c r="P132">
        <v>296.40276</v>
      </c>
      <c r="Q132">
        <v>7.3387559999999992E-3</v>
      </c>
      <c r="R132">
        <v>8.5751235059760948E-3</v>
      </c>
      <c r="S132">
        <v>123.97768924302787</v>
      </c>
      <c r="T132">
        <v>15.497211155378483</v>
      </c>
      <c r="U132" s="18">
        <f t="shared" si="1"/>
        <v>20181209</v>
      </c>
      <c r="V132" s="18"/>
    </row>
    <row r="133" spans="1:22" x14ac:dyDescent="0.3">
      <c r="A133" t="b">
        <v>0</v>
      </c>
      <c r="B133" s="14">
        <v>43443.166666666664</v>
      </c>
      <c r="C133" s="15">
        <v>140</v>
      </c>
      <c r="D133" s="15">
        <v>144</v>
      </c>
      <c r="E133" s="16">
        <v>1</v>
      </c>
      <c r="F133" s="17">
        <v>2625</v>
      </c>
      <c r="G133" s="17">
        <v>1</v>
      </c>
      <c r="H133" s="17">
        <v>1123.5</v>
      </c>
      <c r="I133" s="17">
        <v>1</v>
      </c>
      <c r="J133" s="17">
        <v>4017.8</v>
      </c>
      <c r="K133" s="15">
        <v>1</v>
      </c>
      <c r="L133" s="17">
        <v>269.3</v>
      </c>
      <c r="M133" s="15">
        <v>1</v>
      </c>
      <c r="N133" s="16">
        <v>52.290836653386449</v>
      </c>
      <c r="O133" s="16">
        <v>104.5816733067729</v>
      </c>
      <c r="P133">
        <v>300.03750000000002</v>
      </c>
      <c r="Q133">
        <v>7.4287500000000005E-3</v>
      </c>
      <c r="R133">
        <v>8.6802788844621507E-3</v>
      </c>
      <c r="S133">
        <v>125.49800796812747</v>
      </c>
      <c r="T133">
        <v>15.687250996015933</v>
      </c>
      <c r="U133" s="18">
        <f t="shared" si="1"/>
        <v>20181209</v>
      </c>
      <c r="V133" s="18"/>
    </row>
    <row r="134" spans="1:22" x14ac:dyDescent="0.3">
      <c r="A134" t="b">
        <v>0</v>
      </c>
      <c r="B134" s="14">
        <v>43443.208333333336</v>
      </c>
      <c r="C134" s="15">
        <v>140</v>
      </c>
      <c r="D134" s="15">
        <v>144</v>
      </c>
      <c r="E134" s="16">
        <v>1</v>
      </c>
      <c r="F134" s="17">
        <v>2559.5</v>
      </c>
      <c r="G134" s="17">
        <v>1</v>
      </c>
      <c r="H134" s="17">
        <v>1098</v>
      </c>
      <c r="I134" s="17">
        <v>1</v>
      </c>
      <c r="J134" s="17">
        <v>3913.1</v>
      </c>
      <c r="K134" s="15">
        <v>1</v>
      </c>
      <c r="L134" s="17">
        <v>262.60000000000002</v>
      </c>
      <c r="M134" s="15">
        <v>1</v>
      </c>
      <c r="N134" s="16">
        <v>50.986055776892428</v>
      </c>
      <c r="O134" s="16">
        <v>101.97211155378486</v>
      </c>
      <c r="P134">
        <v>292.55085000000003</v>
      </c>
      <c r="Q134">
        <v>7.2433849999999998E-3</v>
      </c>
      <c r="R134">
        <v>8.4636852589641421E-3</v>
      </c>
      <c r="S134">
        <v>122.36653386454182</v>
      </c>
      <c r="T134">
        <v>15.295816733067728</v>
      </c>
      <c r="U134" s="18">
        <f t="shared" si="1"/>
        <v>20181209</v>
      </c>
      <c r="V134" s="18"/>
    </row>
    <row r="135" spans="1:22" x14ac:dyDescent="0.3">
      <c r="A135" t="b">
        <v>0</v>
      </c>
      <c r="B135" s="14">
        <v>43443.25</v>
      </c>
      <c r="C135" s="15">
        <v>140</v>
      </c>
      <c r="D135" s="15">
        <v>144</v>
      </c>
      <c r="E135" s="16">
        <v>1</v>
      </c>
      <c r="F135" s="17">
        <v>2589.3000000000002</v>
      </c>
      <c r="G135" s="17">
        <v>1</v>
      </c>
      <c r="H135" s="17">
        <v>1110.8</v>
      </c>
      <c r="I135" s="17">
        <v>1</v>
      </c>
      <c r="J135" s="17">
        <v>3975.2</v>
      </c>
      <c r="K135" s="15">
        <v>1</v>
      </c>
      <c r="L135" s="17">
        <v>265.7</v>
      </c>
      <c r="M135" s="15">
        <v>1</v>
      </c>
      <c r="N135" s="16">
        <v>51.579681274900402</v>
      </c>
      <c r="O135" s="16">
        <v>103.1593625498008</v>
      </c>
      <c r="P135">
        <v>295.95699000000002</v>
      </c>
      <c r="Q135">
        <v>7.3277190000000008E-3</v>
      </c>
      <c r="R135">
        <v>8.5622270916334668E-3</v>
      </c>
      <c r="S135">
        <v>123.79123505976096</v>
      </c>
      <c r="T135">
        <v>15.473904382470121</v>
      </c>
      <c r="U135" s="18">
        <f t="shared" si="1"/>
        <v>20181209</v>
      </c>
      <c r="V135" s="18"/>
    </row>
    <row r="136" spans="1:22" x14ac:dyDescent="0.3">
      <c r="A136" t="b">
        <v>0</v>
      </c>
      <c r="B136" s="14">
        <v>43443.291666666664</v>
      </c>
      <c r="C136" s="15">
        <v>140</v>
      </c>
      <c r="D136" s="15">
        <v>144</v>
      </c>
      <c r="E136" s="16">
        <v>1</v>
      </c>
      <c r="F136" s="17">
        <v>2625.4</v>
      </c>
      <c r="G136" s="17">
        <v>1</v>
      </c>
      <c r="H136" s="17">
        <v>1118.4000000000001</v>
      </c>
      <c r="I136" s="17">
        <v>1</v>
      </c>
      <c r="J136" s="17">
        <v>3991.9</v>
      </c>
      <c r="K136" s="15">
        <v>1</v>
      </c>
      <c r="L136" s="17">
        <v>269.39999999999998</v>
      </c>
      <c r="M136" s="15">
        <v>1</v>
      </c>
      <c r="N136" s="16">
        <v>52.298804780876495</v>
      </c>
      <c r="O136" s="16">
        <v>104.59760956175299</v>
      </c>
      <c r="P136">
        <v>300.08321999999998</v>
      </c>
      <c r="Q136">
        <v>7.4298820000000005E-3</v>
      </c>
      <c r="R136">
        <v>8.6816015936254983E-3</v>
      </c>
      <c r="S136">
        <v>125.51713147410358</v>
      </c>
      <c r="T136">
        <v>15.689641434262947</v>
      </c>
      <c r="U136" s="18">
        <f t="shared" si="1"/>
        <v>20181209</v>
      </c>
      <c r="V136" s="18"/>
    </row>
    <row r="137" spans="1:22" x14ac:dyDescent="0.3">
      <c r="A137" t="b">
        <v>0</v>
      </c>
      <c r="B137" s="14">
        <v>43443.333333333336</v>
      </c>
      <c r="C137" s="15">
        <v>140</v>
      </c>
      <c r="D137" s="15">
        <v>144</v>
      </c>
      <c r="E137" s="16">
        <v>1</v>
      </c>
      <c r="F137" s="17">
        <v>2656.2</v>
      </c>
      <c r="G137" s="17">
        <v>1</v>
      </c>
      <c r="H137" s="17">
        <v>1112.9000000000001</v>
      </c>
      <c r="I137" s="17">
        <v>1</v>
      </c>
      <c r="J137" s="17">
        <v>3998.7</v>
      </c>
      <c r="K137" s="15">
        <v>1</v>
      </c>
      <c r="L137" s="17">
        <v>272.5</v>
      </c>
      <c r="M137" s="15">
        <v>1</v>
      </c>
      <c r="N137" s="16">
        <v>52.912350597609553</v>
      </c>
      <c r="O137" s="16">
        <v>105.82470119521911</v>
      </c>
      <c r="P137">
        <v>303.60365999999999</v>
      </c>
      <c r="Q137">
        <v>7.5170459999999995E-3</v>
      </c>
      <c r="R137">
        <v>8.7834501992031851E-3</v>
      </c>
      <c r="S137">
        <v>126.98964143426292</v>
      </c>
      <c r="T137">
        <v>15.873705179282865</v>
      </c>
      <c r="U137" s="18">
        <f t="shared" si="1"/>
        <v>20181209</v>
      </c>
      <c r="V137" s="18"/>
    </row>
    <row r="138" spans="1:22" x14ac:dyDescent="0.3">
      <c r="A138" t="b">
        <v>0</v>
      </c>
      <c r="B138" s="14">
        <v>43443.375</v>
      </c>
      <c r="C138" s="15">
        <v>139</v>
      </c>
      <c r="D138" s="15">
        <v>144</v>
      </c>
      <c r="E138" s="16">
        <v>1</v>
      </c>
      <c r="F138" s="17">
        <v>2610.8000000000002</v>
      </c>
      <c r="G138" s="17">
        <v>1</v>
      </c>
      <c r="H138" s="17">
        <v>1107</v>
      </c>
      <c r="I138" s="17">
        <v>1</v>
      </c>
      <c r="J138" s="17">
        <v>3988.4</v>
      </c>
      <c r="K138" s="15">
        <v>1</v>
      </c>
      <c r="L138" s="17">
        <v>267.89999999999998</v>
      </c>
      <c r="M138" s="15">
        <v>1</v>
      </c>
      <c r="N138" s="16">
        <v>52.007968127490038</v>
      </c>
      <c r="O138" s="16">
        <v>104.01593625498008</v>
      </c>
      <c r="P138">
        <v>298.41444000000001</v>
      </c>
      <c r="Q138">
        <v>7.3885640000000002E-3</v>
      </c>
      <c r="R138">
        <v>8.6333227091633467E-3</v>
      </c>
      <c r="S138">
        <v>124.81912350597608</v>
      </c>
      <c r="T138">
        <v>15.60239043824701</v>
      </c>
      <c r="U138" s="18">
        <f t="shared" ref="U138:U201" si="2">YEAR($B138)*10000+MONTH($B138)*100+DAY($B138)</f>
        <v>20181209</v>
      </c>
      <c r="V138" s="18"/>
    </row>
    <row r="139" spans="1:22" x14ac:dyDescent="0.3">
      <c r="A139" t="b">
        <v>0</v>
      </c>
      <c r="B139" s="14">
        <v>43443.416666666664</v>
      </c>
      <c r="C139" s="15">
        <v>105</v>
      </c>
      <c r="D139" s="15">
        <v>109</v>
      </c>
      <c r="E139" s="16">
        <v>1</v>
      </c>
      <c r="F139" s="17">
        <v>2054</v>
      </c>
      <c r="G139" s="17">
        <v>1</v>
      </c>
      <c r="H139" s="17">
        <v>891.4</v>
      </c>
      <c r="I139" s="17">
        <v>1</v>
      </c>
      <c r="J139" s="17">
        <v>3069.5</v>
      </c>
      <c r="K139" s="15">
        <v>1</v>
      </c>
      <c r="L139" s="17">
        <v>210.7</v>
      </c>
      <c r="M139" s="15">
        <v>1</v>
      </c>
      <c r="N139" s="16">
        <v>40.916334661354583</v>
      </c>
      <c r="O139" s="16">
        <v>81.832669322709165</v>
      </c>
      <c r="P139">
        <v>234.7722</v>
      </c>
      <c r="Q139">
        <v>5.8128199999999998E-3</v>
      </c>
      <c r="R139">
        <v>6.7921115537848608E-3</v>
      </c>
      <c r="S139">
        <v>98.199203187251001</v>
      </c>
      <c r="T139">
        <v>12.274900398406375</v>
      </c>
      <c r="U139" s="18">
        <f t="shared" si="2"/>
        <v>20181209</v>
      </c>
      <c r="V139" s="18"/>
    </row>
    <row r="140" spans="1:22" x14ac:dyDescent="0.3">
      <c r="A140" t="b">
        <v>0</v>
      </c>
      <c r="B140" s="14">
        <v>43443.458333333336</v>
      </c>
      <c r="C140" s="15">
        <v>98</v>
      </c>
      <c r="D140" s="15">
        <v>98</v>
      </c>
      <c r="E140" s="16">
        <v>1</v>
      </c>
      <c r="F140" s="17">
        <v>1891</v>
      </c>
      <c r="G140" s="17">
        <v>1</v>
      </c>
      <c r="H140" s="17">
        <v>764</v>
      </c>
      <c r="I140" s="17">
        <v>1</v>
      </c>
      <c r="J140" s="17">
        <v>2834.9</v>
      </c>
      <c r="K140" s="15">
        <v>1</v>
      </c>
      <c r="L140" s="17">
        <v>194</v>
      </c>
      <c r="M140" s="15">
        <v>1</v>
      </c>
      <c r="N140" s="16">
        <v>37.669322709163346</v>
      </c>
      <c r="O140" s="16">
        <v>75.338645418326692</v>
      </c>
      <c r="P140">
        <v>216.1413</v>
      </c>
      <c r="Q140">
        <v>5.3515300000000002E-3</v>
      </c>
      <c r="R140">
        <v>6.2531075697211157E-3</v>
      </c>
      <c r="S140">
        <v>90.406374501992033</v>
      </c>
      <c r="T140">
        <v>11.300796812749004</v>
      </c>
      <c r="U140" s="18">
        <f t="shared" si="2"/>
        <v>20181209</v>
      </c>
      <c r="V140" s="18"/>
    </row>
    <row r="141" spans="1:22" x14ac:dyDescent="0.3">
      <c r="A141" t="b">
        <v>0</v>
      </c>
      <c r="B141" s="14">
        <v>43443.5</v>
      </c>
      <c r="C141" s="15">
        <v>97</v>
      </c>
      <c r="D141" s="15">
        <v>98</v>
      </c>
      <c r="E141" s="16">
        <v>1</v>
      </c>
      <c r="F141" s="17">
        <v>1860.3</v>
      </c>
      <c r="G141" s="17">
        <v>1</v>
      </c>
      <c r="H141" s="17">
        <v>755.3</v>
      </c>
      <c r="I141" s="17">
        <v>1</v>
      </c>
      <c r="J141" s="17">
        <v>2865.3</v>
      </c>
      <c r="K141" s="15">
        <v>1</v>
      </c>
      <c r="L141" s="17">
        <v>190.9</v>
      </c>
      <c r="M141" s="15">
        <v>1</v>
      </c>
      <c r="N141" s="16">
        <v>37.057768924302785</v>
      </c>
      <c r="O141" s="16">
        <v>74.11553784860557</v>
      </c>
      <c r="P141">
        <v>212.63228999999998</v>
      </c>
      <c r="Q141">
        <v>5.2646489999999997E-3</v>
      </c>
      <c r="R141">
        <v>6.1515896414342623E-3</v>
      </c>
      <c r="S141">
        <v>88.938645418326686</v>
      </c>
      <c r="T141">
        <v>11.117330677290836</v>
      </c>
      <c r="U141" s="18">
        <f t="shared" si="2"/>
        <v>20181209</v>
      </c>
      <c r="V141" s="18"/>
    </row>
    <row r="142" spans="1:22" x14ac:dyDescent="0.3">
      <c r="A142" t="b">
        <v>0</v>
      </c>
      <c r="B142" s="14">
        <v>43443.541666666664</v>
      </c>
      <c r="C142" s="15">
        <v>97</v>
      </c>
      <c r="D142" s="15">
        <v>98</v>
      </c>
      <c r="E142" s="16">
        <v>1</v>
      </c>
      <c r="F142" s="17">
        <v>1919.9</v>
      </c>
      <c r="G142" s="17">
        <v>1</v>
      </c>
      <c r="H142" s="17">
        <v>766</v>
      </c>
      <c r="I142" s="17">
        <v>1</v>
      </c>
      <c r="J142" s="17">
        <v>2881</v>
      </c>
      <c r="K142" s="15">
        <v>1</v>
      </c>
      <c r="L142" s="17">
        <v>197</v>
      </c>
      <c r="M142" s="15">
        <v>1</v>
      </c>
      <c r="N142" s="16">
        <v>38.245019920318725</v>
      </c>
      <c r="O142" s="16">
        <v>76.490039840637451</v>
      </c>
      <c r="P142">
        <v>219.44457</v>
      </c>
      <c r="Q142">
        <v>5.433317E-3</v>
      </c>
      <c r="R142">
        <v>6.3486733067729083E-3</v>
      </c>
      <c r="S142">
        <v>91.788047808764944</v>
      </c>
      <c r="T142">
        <v>11.473505976095618</v>
      </c>
      <c r="U142" s="18">
        <f t="shared" si="2"/>
        <v>20181209</v>
      </c>
      <c r="V142" s="18"/>
    </row>
    <row r="143" spans="1:22" x14ac:dyDescent="0.3">
      <c r="A143" t="b">
        <v>0</v>
      </c>
      <c r="B143" s="14">
        <v>43443.583333333336</v>
      </c>
      <c r="C143" s="15">
        <v>97</v>
      </c>
      <c r="D143" s="15">
        <v>98</v>
      </c>
      <c r="E143" s="16">
        <v>1</v>
      </c>
      <c r="F143" s="17">
        <v>1881.3</v>
      </c>
      <c r="G143" s="17">
        <v>1</v>
      </c>
      <c r="H143" s="17">
        <v>780.7</v>
      </c>
      <c r="I143" s="17">
        <v>1</v>
      </c>
      <c r="J143" s="17">
        <v>2888.7</v>
      </c>
      <c r="K143" s="15">
        <v>1</v>
      </c>
      <c r="L143" s="17">
        <v>193</v>
      </c>
      <c r="M143" s="15">
        <v>1</v>
      </c>
      <c r="N143" s="16">
        <v>37.476095617529879</v>
      </c>
      <c r="O143" s="16">
        <v>74.952191235059757</v>
      </c>
      <c r="P143">
        <v>215.03259</v>
      </c>
      <c r="Q143">
        <v>5.3240789999999998E-3</v>
      </c>
      <c r="R143">
        <v>6.2210318725099594E-3</v>
      </c>
      <c r="S143">
        <v>89.942629482071709</v>
      </c>
      <c r="T143">
        <v>11.242828685258964</v>
      </c>
      <c r="U143" s="18">
        <f t="shared" si="2"/>
        <v>20181209</v>
      </c>
      <c r="V143" s="18"/>
    </row>
    <row r="144" spans="1:22" x14ac:dyDescent="0.3">
      <c r="A144" t="b">
        <v>0</v>
      </c>
      <c r="B144" s="14">
        <v>43443.625</v>
      </c>
      <c r="C144" s="15">
        <v>97</v>
      </c>
      <c r="D144" s="15">
        <v>98</v>
      </c>
      <c r="E144" s="16">
        <v>1</v>
      </c>
      <c r="F144" s="17">
        <v>1883.8</v>
      </c>
      <c r="G144" s="17">
        <v>1</v>
      </c>
      <c r="H144" s="17">
        <v>787.4</v>
      </c>
      <c r="I144" s="17">
        <v>1</v>
      </c>
      <c r="J144" s="17">
        <v>2912</v>
      </c>
      <c r="K144" s="15">
        <v>1</v>
      </c>
      <c r="L144" s="17">
        <v>193.3</v>
      </c>
      <c r="M144" s="15">
        <v>1</v>
      </c>
      <c r="N144" s="16">
        <v>37.525896414342625</v>
      </c>
      <c r="O144" s="16">
        <v>75.051792828685251</v>
      </c>
      <c r="P144">
        <v>215.31834000000001</v>
      </c>
      <c r="Q144">
        <v>5.3311540000000003E-3</v>
      </c>
      <c r="R144">
        <v>6.2292988047808759E-3</v>
      </c>
      <c r="S144">
        <v>90.062151394422301</v>
      </c>
      <c r="T144">
        <v>11.257768924302788</v>
      </c>
      <c r="U144" s="18">
        <f t="shared" si="2"/>
        <v>20181209</v>
      </c>
      <c r="V144" s="18"/>
    </row>
    <row r="145" spans="1:22" x14ac:dyDescent="0.3">
      <c r="A145" t="b">
        <v>0</v>
      </c>
      <c r="B145" s="14">
        <v>43443.666666666664</v>
      </c>
      <c r="C145" s="15">
        <v>97</v>
      </c>
      <c r="D145" s="15">
        <v>98</v>
      </c>
      <c r="E145" s="16">
        <v>1</v>
      </c>
      <c r="F145" s="17">
        <v>1943.2</v>
      </c>
      <c r="G145" s="17">
        <v>1</v>
      </c>
      <c r="H145" s="17">
        <v>794.8</v>
      </c>
      <c r="I145" s="17">
        <v>1</v>
      </c>
      <c r="J145" s="17">
        <v>2941.6</v>
      </c>
      <c r="K145" s="15">
        <v>1</v>
      </c>
      <c r="L145" s="17">
        <v>199.4</v>
      </c>
      <c r="M145" s="15">
        <v>1</v>
      </c>
      <c r="N145" s="16">
        <v>38.709163346613543</v>
      </c>
      <c r="O145" s="16">
        <v>77.418326693227087</v>
      </c>
      <c r="P145">
        <v>222.10776000000001</v>
      </c>
      <c r="Q145">
        <v>5.4992560000000001E-3</v>
      </c>
      <c r="R145">
        <v>6.4257211155378481E-3</v>
      </c>
      <c r="S145">
        <v>92.901992031872496</v>
      </c>
      <c r="T145">
        <v>11.612749003984062</v>
      </c>
      <c r="U145" s="18">
        <f t="shared" si="2"/>
        <v>20181209</v>
      </c>
      <c r="V145" s="18"/>
    </row>
    <row r="146" spans="1:22" x14ac:dyDescent="0.3">
      <c r="A146" t="b">
        <v>0</v>
      </c>
      <c r="B146" s="14">
        <v>43443.708333333336</v>
      </c>
      <c r="C146" s="15">
        <v>97</v>
      </c>
      <c r="D146" s="15">
        <v>98</v>
      </c>
      <c r="E146" s="16">
        <v>1</v>
      </c>
      <c r="F146" s="17">
        <v>1938.9</v>
      </c>
      <c r="G146" s="17">
        <v>1</v>
      </c>
      <c r="H146" s="17">
        <v>798.8</v>
      </c>
      <c r="I146" s="17">
        <v>1</v>
      </c>
      <c r="J146" s="17">
        <v>2933.6</v>
      </c>
      <c r="K146" s="15">
        <v>1</v>
      </c>
      <c r="L146" s="17">
        <v>198.9</v>
      </c>
      <c r="M146" s="15">
        <v>1</v>
      </c>
      <c r="N146" s="16">
        <v>38.623505976095615</v>
      </c>
      <c r="O146" s="16">
        <v>77.24701195219123</v>
      </c>
      <c r="P146">
        <v>221.61627000000001</v>
      </c>
      <c r="Q146">
        <v>5.4870869999999999E-3</v>
      </c>
      <c r="R146">
        <v>6.4115019920318716E-3</v>
      </c>
      <c r="S146">
        <v>92.696414342629467</v>
      </c>
      <c r="T146">
        <v>11.587051792828683</v>
      </c>
      <c r="U146" s="18">
        <f t="shared" si="2"/>
        <v>20181209</v>
      </c>
      <c r="V146" s="18"/>
    </row>
    <row r="147" spans="1:22" x14ac:dyDescent="0.3">
      <c r="A147" t="b">
        <v>0</v>
      </c>
      <c r="B147" s="14">
        <v>43443.75</v>
      </c>
      <c r="C147" s="15">
        <v>98</v>
      </c>
      <c r="D147" s="15">
        <v>97</v>
      </c>
      <c r="E147" s="16">
        <v>1</v>
      </c>
      <c r="F147" s="17">
        <v>1864.5</v>
      </c>
      <c r="G147" s="17">
        <v>1</v>
      </c>
      <c r="H147" s="17">
        <v>786.8</v>
      </c>
      <c r="I147" s="17">
        <v>1</v>
      </c>
      <c r="J147" s="17">
        <v>2897.7</v>
      </c>
      <c r="K147" s="15">
        <v>1</v>
      </c>
      <c r="L147" s="17">
        <v>191.3</v>
      </c>
      <c r="M147" s="15">
        <v>1</v>
      </c>
      <c r="N147" s="16">
        <v>37.141434262948202</v>
      </c>
      <c r="O147" s="16">
        <v>74.282868525896404</v>
      </c>
      <c r="P147">
        <v>213.11234999999999</v>
      </c>
      <c r="Q147">
        <v>5.2765349999999997E-3</v>
      </c>
      <c r="R147">
        <v>6.165478087649401E-3</v>
      </c>
      <c r="S147">
        <v>89.139442231075677</v>
      </c>
      <c r="T147">
        <v>11.14243027888446</v>
      </c>
      <c r="U147" s="18">
        <f t="shared" si="2"/>
        <v>20181209</v>
      </c>
      <c r="V147" s="18"/>
    </row>
    <row r="148" spans="1:22" x14ac:dyDescent="0.3">
      <c r="A148" t="b">
        <v>0</v>
      </c>
      <c r="B148" s="14">
        <v>43443.791666666664</v>
      </c>
      <c r="C148" s="15">
        <v>97</v>
      </c>
      <c r="D148" s="15">
        <v>98</v>
      </c>
      <c r="E148" s="16">
        <v>1</v>
      </c>
      <c r="F148" s="17">
        <v>1912.8</v>
      </c>
      <c r="G148" s="17">
        <v>1</v>
      </c>
      <c r="H148" s="17">
        <v>801.5</v>
      </c>
      <c r="I148" s="17">
        <v>1</v>
      </c>
      <c r="J148" s="17">
        <v>2926.2</v>
      </c>
      <c r="K148" s="15">
        <v>1</v>
      </c>
      <c r="L148" s="17">
        <v>196.3</v>
      </c>
      <c r="M148" s="15">
        <v>1</v>
      </c>
      <c r="N148" s="16">
        <v>38.103585657370516</v>
      </c>
      <c r="O148" s="16">
        <v>76.207171314741032</v>
      </c>
      <c r="P148">
        <v>218.63303999999999</v>
      </c>
      <c r="Q148">
        <v>5.4132239999999995E-3</v>
      </c>
      <c r="R148">
        <v>6.3251952191235054E-3</v>
      </c>
      <c r="S148">
        <v>91.448605577689236</v>
      </c>
      <c r="T148">
        <v>11.431075697211154</v>
      </c>
      <c r="U148" s="18">
        <f t="shared" si="2"/>
        <v>20181209</v>
      </c>
      <c r="V148" s="18"/>
    </row>
    <row r="149" spans="1:22" x14ac:dyDescent="0.3">
      <c r="A149" t="b">
        <v>0</v>
      </c>
      <c r="B149" s="14">
        <v>43443.833333333336</v>
      </c>
      <c r="C149" s="15">
        <v>98</v>
      </c>
      <c r="D149" s="15">
        <v>98</v>
      </c>
      <c r="E149" s="16">
        <v>1</v>
      </c>
      <c r="F149" s="17">
        <v>1940.9</v>
      </c>
      <c r="G149" s="17">
        <v>1</v>
      </c>
      <c r="H149" s="17">
        <v>809.4</v>
      </c>
      <c r="I149" s="17">
        <v>1</v>
      </c>
      <c r="J149" s="17">
        <v>2965.9</v>
      </c>
      <c r="K149" s="15">
        <v>1</v>
      </c>
      <c r="L149" s="17">
        <v>199.1</v>
      </c>
      <c r="M149" s="15">
        <v>1</v>
      </c>
      <c r="N149" s="16">
        <v>38.663346613545819</v>
      </c>
      <c r="O149" s="16">
        <v>77.326693227091639</v>
      </c>
      <c r="P149">
        <v>221.84487000000001</v>
      </c>
      <c r="Q149">
        <v>5.4927470000000001E-3</v>
      </c>
      <c r="R149">
        <v>6.4181155378486062E-3</v>
      </c>
      <c r="S149">
        <v>92.792031872509966</v>
      </c>
      <c r="T149">
        <v>11.599003984063746</v>
      </c>
      <c r="U149" s="18">
        <f t="shared" si="2"/>
        <v>20181209</v>
      </c>
      <c r="V149" s="18"/>
    </row>
    <row r="150" spans="1:22" x14ac:dyDescent="0.3">
      <c r="A150" t="b">
        <v>0</v>
      </c>
      <c r="B150" s="14">
        <v>43443.875</v>
      </c>
      <c r="C150" s="15">
        <v>98</v>
      </c>
      <c r="D150" s="15">
        <v>98</v>
      </c>
      <c r="E150" s="16">
        <v>1</v>
      </c>
      <c r="F150" s="17">
        <v>1915.1</v>
      </c>
      <c r="G150" s="17">
        <v>1</v>
      </c>
      <c r="H150" s="17">
        <v>808.2</v>
      </c>
      <c r="I150" s="17">
        <v>1</v>
      </c>
      <c r="J150" s="17">
        <v>2986.2</v>
      </c>
      <c r="K150" s="15">
        <v>1</v>
      </c>
      <c r="L150" s="17">
        <v>196.5</v>
      </c>
      <c r="M150" s="15">
        <v>1</v>
      </c>
      <c r="N150" s="16">
        <v>38.14940239043824</v>
      </c>
      <c r="O150" s="16">
        <v>76.29880478087648</v>
      </c>
      <c r="P150">
        <v>218.89592999999999</v>
      </c>
      <c r="Q150">
        <v>5.4197329999999995E-3</v>
      </c>
      <c r="R150">
        <v>6.3328007968127481E-3</v>
      </c>
      <c r="S150">
        <v>91.558565737051779</v>
      </c>
      <c r="T150">
        <v>11.444820717131472</v>
      </c>
      <c r="U150" s="18">
        <f t="shared" si="2"/>
        <v>20181209</v>
      </c>
      <c r="V150" s="18"/>
    </row>
    <row r="151" spans="1:22" x14ac:dyDescent="0.3">
      <c r="A151" t="b">
        <v>0</v>
      </c>
      <c r="B151" s="14">
        <v>43443.916666666664</v>
      </c>
      <c r="C151" s="15">
        <v>98</v>
      </c>
      <c r="D151" s="15">
        <v>98</v>
      </c>
      <c r="E151" s="16">
        <v>1</v>
      </c>
      <c r="F151" s="17">
        <v>1892.5</v>
      </c>
      <c r="G151" s="17">
        <v>1</v>
      </c>
      <c r="H151" s="17">
        <v>808.1</v>
      </c>
      <c r="I151" s="17">
        <v>1</v>
      </c>
      <c r="J151" s="17">
        <v>3006.9</v>
      </c>
      <c r="K151" s="15">
        <v>1</v>
      </c>
      <c r="L151" s="17">
        <v>194.2</v>
      </c>
      <c r="M151" s="15">
        <v>1</v>
      </c>
      <c r="N151" s="16">
        <v>37.699203187250994</v>
      </c>
      <c r="O151" s="16">
        <v>75.398406374501988</v>
      </c>
      <c r="P151">
        <v>216.31274999999999</v>
      </c>
      <c r="Q151">
        <v>5.3557750000000001E-3</v>
      </c>
      <c r="R151">
        <v>6.2580677290836649E-3</v>
      </c>
      <c r="S151">
        <v>90.478087649402383</v>
      </c>
      <c r="T151">
        <v>11.309760956175298</v>
      </c>
      <c r="U151" s="18">
        <f t="shared" si="2"/>
        <v>20181209</v>
      </c>
      <c r="V151" s="18"/>
    </row>
    <row r="152" spans="1:22" x14ac:dyDescent="0.3">
      <c r="A152" t="b">
        <v>0</v>
      </c>
      <c r="B152" s="14">
        <v>43443.958333333336</v>
      </c>
      <c r="C152" s="15">
        <v>97</v>
      </c>
      <c r="D152" s="15">
        <v>98</v>
      </c>
      <c r="E152" s="16">
        <v>1</v>
      </c>
      <c r="F152" s="17">
        <v>1926.1</v>
      </c>
      <c r="G152" s="17">
        <v>1</v>
      </c>
      <c r="H152" s="17">
        <v>805.1</v>
      </c>
      <c r="I152" s="17">
        <v>1</v>
      </c>
      <c r="J152" s="17">
        <v>3035.2</v>
      </c>
      <c r="K152" s="15">
        <v>1</v>
      </c>
      <c r="L152" s="17">
        <v>197.6</v>
      </c>
      <c r="M152" s="15">
        <v>1</v>
      </c>
      <c r="N152" s="16">
        <v>38.36852589641434</v>
      </c>
      <c r="O152" s="16">
        <v>76.73705179282868</v>
      </c>
      <c r="P152">
        <v>220.15322999999998</v>
      </c>
      <c r="Q152">
        <v>5.4508629999999994E-3</v>
      </c>
      <c r="R152">
        <v>6.3691752988047799E-3</v>
      </c>
      <c r="S152">
        <v>92.084462151394419</v>
      </c>
      <c r="T152">
        <v>11.510557768924302</v>
      </c>
      <c r="U152" s="18">
        <f t="shared" si="2"/>
        <v>20181209</v>
      </c>
      <c r="V152" s="18"/>
    </row>
    <row r="153" spans="1:22" x14ac:dyDescent="0.3">
      <c r="A153" t="b">
        <v>0</v>
      </c>
      <c r="B153" s="14">
        <v>43444</v>
      </c>
      <c r="C153" s="15">
        <v>96</v>
      </c>
      <c r="D153" s="15">
        <v>98</v>
      </c>
      <c r="E153" s="16">
        <v>1</v>
      </c>
      <c r="F153" s="17">
        <v>1921.3</v>
      </c>
      <c r="G153" s="17">
        <v>1</v>
      </c>
      <c r="H153" s="17">
        <v>805</v>
      </c>
      <c r="I153" s="17">
        <v>1</v>
      </c>
      <c r="J153" s="17">
        <v>3036.6</v>
      </c>
      <c r="K153" s="15">
        <v>1</v>
      </c>
      <c r="L153" s="17">
        <v>197.1</v>
      </c>
      <c r="M153" s="15">
        <v>1</v>
      </c>
      <c r="N153" s="16">
        <v>38.272908366533862</v>
      </c>
      <c r="O153" s="16">
        <v>76.545816733067724</v>
      </c>
      <c r="P153">
        <v>219.60459</v>
      </c>
      <c r="Q153">
        <v>5.4372789999999997E-3</v>
      </c>
      <c r="R153">
        <v>6.3533027888446206E-3</v>
      </c>
      <c r="S153">
        <v>91.854980079681269</v>
      </c>
      <c r="T153">
        <v>11.481872509960159</v>
      </c>
      <c r="U153" s="18">
        <f t="shared" si="2"/>
        <v>20181210</v>
      </c>
      <c r="V153" s="18"/>
    </row>
    <row r="154" spans="1:22" x14ac:dyDescent="0.3">
      <c r="A154" t="b">
        <v>0</v>
      </c>
      <c r="B154" s="14">
        <v>43444.041666666664</v>
      </c>
      <c r="C154" s="15">
        <v>96</v>
      </c>
      <c r="D154" s="15">
        <v>98</v>
      </c>
      <c r="E154" s="16">
        <v>1</v>
      </c>
      <c r="F154" s="17">
        <v>1944</v>
      </c>
      <c r="G154" s="17">
        <v>1</v>
      </c>
      <c r="H154" s="17">
        <v>797</v>
      </c>
      <c r="I154" s="17">
        <v>1</v>
      </c>
      <c r="J154" s="17">
        <v>3055.9</v>
      </c>
      <c r="K154" s="15">
        <v>1</v>
      </c>
      <c r="L154" s="17">
        <v>199.4</v>
      </c>
      <c r="M154" s="15">
        <v>1</v>
      </c>
      <c r="N154" s="16">
        <v>38.725099601593627</v>
      </c>
      <c r="O154" s="16">
        <v>77.450199203187253</v>
      </c>
      <c r="P154">
        <v>222.19919999999999</v>
      </c>
      <c r="Q154">
        <v>5.5015200000000002E-3</v>
      </c>
      <c r="R154">
        <v>6.4283665338645416E-3</v>
      </c>
      <c r="S154">
        <v>92.940239043824704</v>
      </c>
      <c r="T154">
        <v>11.617529880478088</v>
      </c>
      <c r="U154" s="18">
        <f t="shared" si="2"/>
        <v>20181210</v>
      </c>
      <c r="V154" s="18"/>
    </row>
    <row r="155" spans="1:22" x14ac:dyDescent="0.3">
      <c r="A155" t="b">
        <v>0</v>
      </c>
      <c r="B155" s="14">
        <v>43444.083333333336</v>
      </c>
      <c r="C155" s="15">
        <v>97</v>
      </c>
      <c r="D155" s="15">
        <v>98</v>
      </c>
      <c r="E155" s="16">
        <v>1</v>
      </c>
      <c r="F155" s="17">
        <v>1972.5</v>
      </c>
      <c r="G155" s="17">
        <v>1</v>
      </c>
      <c r="H155" s="17">
        <v>792.9</v>
      </c>
      <c r="I155" s="17">
        <v>1</v>
      </c>
      <c r="J155" s="17">
        <v>3061.8</v>
      </c>
      <c r="K155" s="15">
        <v>1</v>
      </c>
      <c r="L155" s="17">
        <v>202.4</v>
      </c>
      <c r="M155" s="15">
        <v>1</v>
      </c>
      <c r="N155" s="16">
        <v>39.292828685258961</v>
      </c>
      <c r="O155" s="16">
        <v>78.585657370517922</v>
      </c>
      <c r="P155">
        <v>225.45675</v>
      </c>
      <c r="Q155">
        <v>5.582175E-3</v>
      </c>
      <c r="R155">
        <v>6.5226095617529874E-3</v>
      </c>
      <c r="S155">
        <v>94.302788844621503</v>
      </c>
      <c r="T155">
        <v>11.787848605577688</v>
      </c>
      <c r="U155" s="18">
        <f t="shared" si="2"/>
        <v>20181210</v>
      </c>
      <c r="V155" s="18"/>
    </row>
    <row r="156" spans="1:22" x14ac:dyDescent="0.3">
      <c r="A156" t="b">
        <v>0</v>
      </c>
      <c r="B156" s="14">
        <v>43444.125</v>
      </c>
      <c r="C156" s="15">
        <v>98</v>
      </c>
      <c r="D156" s="15">
        <v>98</v>
      </c>
      <c r="E156" s="16">
        <v>1</v>
      </c>
      <c r="F156" s="17">
        <v>1941.6</v>
      </c>
      <c r="G156" s="17">
        <v>1</v>
      </c>
      <c r="H156" s="17">
        <v>790.2</v>
      </c>
      <c r="I156" s="17">
        <v>1</v>
      </c>
      <c r="J156" s="17">
        <v>3059</v>
      </c>
      <c r="K156" s="15">
        <v>1</v>
      </c>
      <c r="L156" s="17">
        <v>199.2</v>
      </c>
      <c r="M156" s="15">
        <v>1</v>
      </c>
      <c r="N156" s="16">
        <v>38.677290836653384</v>
      </c>
      <c r="O156" s="16">
        <v>77.354581673306768</v>
      </c>
      <c r="P156">
        <v>221.92487999999997</v>
      </c>
      <c r="Q156">
        <v>5.4947279999999999E-3</v>
      </c>
      <c r="R156">
        <v>6.4204302788844619E-3</v>
      </c>
      <c r="S156">
        <v>92.825498007968122</v>
      </c>
      <c r="T156">
        <v>11.603187250996015</v>
      </c>
      <c r="U156" s="18">
        <f t="shared" si="2"/>
        <v>20181210</v>
      </c>
      <c r="V156" s="18"/>
    </row>
    <row r="157" spans="1:22" x14ac:dyDescent="0.3">
      <c r="A157" t="b">
        <v>0</v>
      </c>
      <c r="B157" s="14">
        <v>43444.166666666664</v>
      </c>
      <c r="C157" s="15">
        <v>97</v>
      </c>
      <c r="D157" s="15">
        <v>98</v>
      </c>
      <c r="E157" s="16">
        <v>1</v>
      </c>
      <c r="F157" s="17">
        <v>1939.5</v>
      </c>
      <c r="G157" s="17">
        <v>1</v>
      </c>
      <c r="H157" s="17">
        <v>791.3</v>
      </c>
      <c r="I157" s="17">
        <v>1</v>
      </c>
      <c r="J157" s="17">
        <v>3057.9</v>
      </c>
      <c r="K157" s="15">
        <v>1</v>
      </c>
      <c r="L157" s="17">
        <v>199</v>
      </c>
      <c r="M157" s="15">
        <v>1</v>
      </c>
      <c r="N157" s="16">
        <v>38.635458167330675</v>
      </c>
      <c r="O157" s="16">
        <v>77.270916334661351</v>
      </c>
      <c r="P157">
        <v>221.68485000000001</v>
      </c>
      <c r="Q157">
        <v>5.4887850000000004E-3</v>
      </c>
      <c r="R157">
        <v>6.4134860557768921E-3</v>
      </c>
      <c r="S157">
        <v>92.725099601593612</v>
      </c>
      <c r="T157">
        <v>11.590637450199202</v>
      </c>
      <c r="U157" s="18">
        <f t="shared" si="2"/>
        <v>20181210</v>
      </c>
      <c r="V157" s="18"/>
    </row>
    <row r="158" spans="1:22" x14ac:dyDescent="0.3">
      <c r="A158" t="b">
        <v>0</v>
      </c>
      <c r="B158" s="14">
        <v>43444.208333333336</v>
      </c>
      <c r="C158" s="15">
        <v>98</v>
      </c>
      <c r="D158" s="15">
        <v>98</v>
      </c>
      <c r="E158" s="16">
        <v>1</v>
      </c>
      <c r="F158" s="17">
        <v>1893.1</v>
      </c>
      <c r="G158" s="17">
        <v>1</v>
      </c>
      <c r="H158" s="17">
        <v>772.4</v>
      </c>
      <c r="I158" s="17">
        <v>1</v>
      </c>
      <c r="J158" s="17">
        <v>2977.7</v>
      </c>
      <c r="K158" s="15">
        <v>1</v>
      </c>
      <c r="L158" s="17">
        <v>194.2</v>
      </c>
      <c r="M158" s="15">
        <v>1</v>
      </c>
      <c r="N158" s="16">
        <v>37.711155378486055</v>
      </c>
      <c r="O158" s="16">
        <v>75.422310756972109</v>
      </c>
      <c r="P158">
        <v>216.38132999999999</v>
      </c>
      <c r="Q158">
        <v>5.3574729999999997E-3</v>
      </c>
      <c r="R158">
        <v>6.2600517928286846E-3</v>
      </c>
      <c r="S158">
        <v>90.506772908366528</v>
      </c>
      <c r="T158">
        <v>11.313346613545816</v>
      </c>
      <c r="U158" s="18">
        <f t="shared" si="2"/>
        <v>20181210</v>
      </c>
      <c r="V158" s="18"/>
    </row>
    <row r="159" spans="1:22" x14ac:dyDescent="0.3">
      <c r="A159" t="b">
        <v>0</v>
      </c>
      <c r="B159" s="14">
        <v>43444.25</v>
      </c>
      <c r="C159" s="15">
        <v>98</v>
      </c>
      <c r="D159" s="15">
        <v>97</v>
      </c>
      <c r="E159" s="16">
        <v>1</v>
      </c>
      <c r="F159" s="17">
        <v>1888.3</v>
      </c>
      <c r="G159" s="17">
        <v>1</v>
      </c>
      <c r="H159" s="17">
        <v>785.5</v>
      </c>
      <c r="I159" s="17">
        <v>1</v>
      </c>
      <c r="J159" s="17">
        <v>3023.5</v>
      </c>
      <c r="K159" s="15">
        <v>1</v>
      </c>
      <c r="L159" s="17">
        <v>193.7</v>
      </c>
      <c r="M159" s="15">
        <v>1</v>
      </c>
      <c r="N159" s="16">
        <v>37.615537848605577</v>
      </c>
      <c r="O159" s="16">
        <v>75.231075697211153</v>
      </c>
      <c r="P159">
        <v>215.83268999999999</v>
      </c>
      <c r="Q159">
        <v>5.3438890000000001E-3</v>
      </c>
      <c r="R159">
        <v>6.2441792828685254E-3</v>
      </c>
      <c r="S159">
        <v>90.277290836653378</v>
      </c>
      <c r="T159">
        <v>11.284661354581672</v>
      </c>
      <c r="U159" s="18">
        <f t="shared" si="2"/>
        <v>20181210</v>
      </c>
      <c r="V159" s="18"/>
    </row>
    <row r="160" spans="1:22" x14ac:dyDescent="0.3">
      <c r="A160" t="b">
        <v>0</v>
      </c>
      <c r="B160" s="14">
        <v>43444.291666666664</v>
      </c>
      <c r="C160" s="15">
        <v>98</v>
      </c>
      <c r="D160" s="15">
        <v>98</v>
      </c>
      <c r="E160" s="16">
        <v>1</v>
      </c>
      <c r="F160" s="17">
        <v>1894.8</v>
      </c>
      <c r="G160" s="17">
        <v>1</v>
      </c>
      <c r="H160" s="17">
        <v>797.7</v>
      </c>
      <c r="I160" s="17">
        <v>1</v>
      </c>
      <c r="J160" s="17">
        <v>3033.8</v>
      </c>
      <c r="K160" s="15">
        <v>1</v>
      </c>
      <c r="L160" s="17">
        <v>194.4</v>
      </c>
      <c r="M160" s="15">
        <v>1</v>
      </c>
      <c r="N160" s="16">
        <v>37.745019920318725</v>
      </c>
      <c r="O160" s="16">
        <v>75.490039840637451</v>
      </c>
      <c r="P160">
        <v>216.57563999999999</v>
      </c>
      <c r="Q160">
        <v>5.3622840000000001E-3</v>
      </c>
      <c r="R160">
        <v>6.2656733067729085E-3</v>
      </c>
      <c r="S160">
        <v>90.588047808764941</v>
      </c>
      <c r="T160">
        <v>11.323505976095618</v>
      </c>
      <c r="U160" s="18">
        <f t="shared" si="2"/>
        <v>20181210</v>
      </c>
      <c r="V160" s="18"/>
    </row>
    <row r="161" spans="1:22" x14ac:dyDescent="0.3">
      <c r="A161" t="b">
        <v>0</v>
      </c>
      <c r="B161" s="14">
        <v>43444.333333333336</v>
      </c>
      <c r="C161" s="15">
        <v>99</v>
      </c>
      <c r="D161" s="15">
        <v>98</v>
      </c>
      <c r="E161" s="16">
        <v>1</v>
      </c>
      <c r="F161" s="17">
        <v>1943.6</v>
      </c>
      <c r="G161" s="17">
        <v>1</v>
      </c>
      <c r="H161" s="17">
        <v>758</v>
      </c>
      <c r="I161" s="17">
        <v>1</v>
      </c>
      <c r="J161" s="17">
        <v>3026.7</v>
      </c>
      <c r="K161" s="15">
        <v>1</v>
      </c>
      <c r="L161" s="17">
        <v>199.4</v>
      </c>
      <c r="M161" s="15">
        <v>1</v>
      </c>
      <c r="N161" s="16">
        <v>38.717131474103581</v>
      </c>
      <c r="O161" s="16">
        <v>77.434262948207163</v>
      </c>
      <c r="P161">
        <v>222.15347999999997</v>
      </c>
      <c r="Q161">
        <v>5.5003880000000002E-3</v>
      </c>
      <c r="R161">
        <v>6.427043824701194E-3</v>
      </c>
      <c r="S161">
        <v>92.921115537848593</v>
      </c>
      <c r="T161">
        <v>11.615139442231074</v>
      </c>
      <c r="U161" s="18">
        <f t="shared" si="2"/>
        <v>20181210</v>
      </c>
      <c r="V161" s="18"/>
    </row>
    <row r="162" spans="1:22" x14ac:dyDescent="0.3">
      <c r="A162" t="b">
        <v>0</v>
      </c>
      <c r="B162" s="14">
        <v>43444.375</v>
      </c>
      <c r="C162" s="15">
        <v>99</v>
      </c>
      <c r="D162" s="15">
        <v>98</v>
      </c>
      <c r="E162" s="16">
        <v>1</v>
      </c>
      <c r="F162" s="17">
        <v>1964.4</v>
      </c>
      <c r="G162" s="17">
        <v>1</v>
      </c>
      <c r="H162" s="17">
        <v>823.1</v>
      </c>
      <c r="I162" s="17">
        <v>1</v>
      </c>
      <c r="J162" s="17">
        <v>3031.3</v>
      </c>
      <c r="K162" s="15">
        <v>1</v>
      </c>
      <c r="L162" s="17">
        <v>201.5</v>
      </c>
      <c r="M162" s="15">
        <v>1</v>
      </c>
      <c r="N162" s="16">
        <v>39.13147410358566</v>
      </c>
      <c r="O162" s="16">
        <v>78.26294820717132</v>
      </c>
      <c r="P162">
        <v>224.53092000000001</v>
      </c>
      <c r="Q162">
        <v>5.5592520000000006E-3</v>
      </c>
      <c r="R162">
        <v>6.4958247011952198E-3</v>
      </c>
      <c r="S162">
        <v>93.915537848605581</v>
      </c>
      <c r="T162">
        <v>11.739442231075698</v>
      </c>
      <c r="U162" s="18">
        <f t="shared" si="2"/>
        <v>20181210</v>
      </c>
      <c r="V162" s="18"/>
    </row>
    <row r="163" spans="1:22" x14ac:dyDescent="0.3">
      <c r="A163" t="b">
        <v>0</v>
      </c>
      <c r="B163" s="14">
        <v>43444.416666666664</v>
      </c>
      <c r="C163" s="15">
        <v>100</v>
      </c>
      <c r="D163" s="15">
        <v>98</v>
      </c>
      <c r="E163" s="16">
        <v>1</v>
      </c>
      <c r="F163" s="17">
        <v>1977.2</v>
      </c>
      <c r="G163" s="17">
        <v>1</v>
      </c>
      <c r="H163" s="17">
        <v>848.2</v>
      </c>
      <c r="I163" s="17">
        <v>1</v>
      </c>
      <c r="J163" s="17">
        <v>3022.3</v>
      </c>
      <c r="K163" s="15">
        <v>1</v>
      </c>
      <c r="L163" s="17">
        <v>202.9</v>
      </c>
      <c r="M163" s="15">
        <v>1</v>
      </c>
      <c r="N163" s="16">
        <v>39.386454183266927</v>
      </c>
      <c r="O163" s="16">
        <v>78.772908366533855</v>
      </c>
      <c r="P163">
        <v>225.99396000000002</v>
      </c>
      <c r="Q163">
        <v>5.5954760000000003E-3</v>
      </c>
      <c r="R163">
        <v>6.5381513944223098E-3</v>
      </c>
      <c r="S163">
        <v>94.527490039840629</v>
      </c>
      <c r="T163">
        <v>11.815936254980079</v>
      </c>
      <c r="U163" s="18">
        <f t="shared" si="2"/>
        <v>20181210</v>
      </c>
      <c r="V163" s="18"/>
    </row>
    <row r="164" spans="1:22" x14ac:dyDescent="0.3">
      <c r="A164" t="b">
        <v>0</v>
      </c>
      <c r="B164" s="14">
        <v>43444.458333333336</v>
      </c>
      <c r="C164" s="15">
        <v>100</v>
      </c>
      <c r="D164" s="15">
        <v>98</v>
      </c>
      <c r="E164" s="16">
        <v>1</v>
      </c>
      <c r="F164" s="17">
        <v>1923.7</v>
      </c>
      <c r="G164" s="17">
        <v>1</v>
      </c>
      <c r="H164" s="17">
        <v>846.4</v>
      </c>
      <c r="I164" s="17">
        <v>1</v>
      </c>
      <c r="J164" s="17">
        <v>3020.8</v>
      </c>
      <c r="K164" s="15">
        <v>1</v>
      </c>
      <c r="L164" s="17">
        <v>197.4</v>
      </c>
      <c r="M164" s="15">
        <v>1</v>
      </c>
      <c r="N164" s="16">
        <v>38.320717131474105</v>
      </c>
      <c r="O164" s="16">
        <v>76.641434262948209</v>
      </c>
      <c r="P164">
        <v>219.87890999999999</v>
      </c>
      <c r="Q164">
        <v>5.444071E-3</v>
      </c>
      <c r="R164">
        <v>6.3612390438247011E-3</v>
      </c>
      <c r="S164">
        <v>91.969721115537851</v>
      </c>
      <c r="T164">
        <v>11.496215139442231</v>
      </c>
      <c r="U164" s="18">
        <f t="shared" si="2"/>
        <v>20181210</v>
      </c>
      <c r="V164" s="18"/>
    </row>
    <row r="165" spans="1:22" x14ac:dyDescent="0.3">
      <c r="A165" t="b">
        <v>0</v>
      </c>
      <c r="B165" s="14">
        <v>43444.5</v>
      </c>
      <c r="C165" s="15">
        <v>100</v>
      </c>
      <c r="D165" s="15">
        <v>98</v>
      </c>
      <c r="E165" s="16">
        <v>1</v>
      </c>
      <c r="F165" s="17">
        <v>1907.6</v>
      </c>
      <c r="G165" s="17">
        <v>1</v>
      </c>
      <c r="H165" s="17">
        <v>852.7</v>
      </c>
      <c r="I165" s="17">
        <v>1</v>
      </c>
      <c r="J165" s="17">
        <v>3015.4</v>
      </c>
      <c r="K165" s="15">
        <v>1</v>
      </c>
      <c r="L165" s="17">
        <v>195.7</v>
      </c>
      <c r="M165" s="15">
        <v>1</v>
      </c>
      <c r="N165" s="16">
        <v>37.999999999999993</v>
      </c>
      <c r="O165" s="16">
        <v>75.999999999999986</v>
      </c>
      <c r="P165">
        <v>218.03868</v>
      </c>
      <c r="Q165">
        <v>5.3985079999999998E-3</v>
      </c>
      <c r="R165">
        <v>6.3079999999999985E-3</v>
      </c>
      <c r="S165">
        <v>91.199999999999974</v>
      </c>
      <c r="T165">
        <v>11.399999999999997</v>
      </c>
      <c r="U165" s="18">
        <f t="shared" si="2"/>
        <v>20181210</v>
      </c>
      <c r="V165" s="18"/>
    </row>
    <row r="166" spans="1:22" x14ac:dyDescent="0.3">
      <c r="A166" t="b">
        <v>0</v>
      </c>
      <c r="B166" s="14">
        <v>43444.541666666664</v>
      </c>
      <c r="C166" s="15">
        <v>99</v>
      </c>
      <c r="D166" s="15">
        <v>98</v>
      </c>
      <c r="E166" s="16">
        <v>1</v>
      </c>
      <c r="F166" s="17">
        <v>1936.5</v>
      </c>
      <c r="G166" s="17">
        <v>1</v>
      </c>
      <c r="H166" s="17">
        <v>834.6</v>
      </c>
      <c r="I166" s="17">
        <v>1</v>
      </c>
      <c r="J166" s="17">
        <v>3014.3</v>
      </c>
      <c r="K166" s="15">
        <v>1</v>
      </c>
      <c r="L166" s="17">
        <v>198.7</v>
      </c>
      <c r="M166" s="15">
        <v>1</v>
      </c>
      <c r="N166" s="16">
        <v>38.575697211155379</v>
      </c>
      <c r="O166" s="16">
        <v>77.151394422310759</v>
      </c>
      <c r="P166">
        <v>221.34195</v>
      </c>
      <c r="Q166">
        <v>5.4802949999999996E-3</v>
      </c>
      <c r="R166">
        <v>6.4035657370517928E-3</v>
      </c>
      <c r="S166">
        <v>92.581673306772913</v>
      </c>
      <c r="T166">
        <v>11.572709163346614</v>
      </c>
      <c r="U166" s="18">
        <f t="shared" si="2"/>
        <v>20181210</v>
      </c>
      <c r="V166" s="18"/>
    </row>
    <row r="167" spans="1:22" x14ac:dyDescent="0.3">
      <c r="A167" t="b">
        <v>0</v>
      </c>
      <c r="B167" s="14">
        <v>43444.583333333336</v>
      </c>
      <c r="C167" s="15">
        <v>99</v>
      </c>
      <c r="D167" s="15">
        <v>98</v>
      </c>
      <c r="E167" s="16">
        <v>1</v>
      </c>
      <c r="F167" s="17">
        <v>1925.1</v>
      </c>
      <c r="G167" s="17">
        <v>1</v>
      </c>
      <c r="H167" s="17">
        <v>820.1</v>
      </c>
      <c r="I167" s="17">
        <v>1</v>
      </c>
      <c r="J167" s="17">
        <v>3010.4</v>
      </c>
      <c r="K167" s="15">
        <v>1</v>
      </c>
      <c r="L167" s="17">
        <v>197.5</v>
      </c>
      <c r="M167" s="15">
        <v>1</v>
      </c>
      <c r="N167" s="16">
        <v>38.348605577689241</v>
      </c>
      <c r="O167" s="16">
        <v>76.697211155378483</v>
      </c>
      <c r="P167">
        <v>220.03892999999999</v>
      </c>
      <c r="Q167">
        <v>5.4480329999999997E-3</v>
      </c>
      <c r="R167">
        <v>6.3658685258964143E-3</v>
      </c>
      <c r="S167">
        <v>92.036653386454176</v>
      </c>
      <c r="T167">
        <v>11.504581673306772</v>
      </c>
      <c r="U167" s="18">
        <f t="shared" si="2"/>
        <v>20181210</v>
      </c>
      <c r="V167" s="18"/>
    </row>
    <row r="168" spans="1:22" x14ac:dyDescent="0.3">
      <c r="A168" t="b">
        <v>0</v>
      </c>
      <c r="B168" s="14">
        <v>43444.625</v>
      </c>
      <c r="C168" s="15">
        <v>99</v>
      </c>
      <c r="D168" s="15">
        <v>98</v>
      </c>
      <c r="E168" s="16">
        <v>1</v>
      </c>
      <c r="F168" s="17">
        <v>1895.1</v>
      </c>
      <c r="G168" s="17">
        <v>1</v>
      </c>
      <c r="H168" s="17">
        <v>818.7</v>
      </c>
      <c r="I168" s="17">
        <v>1</v>
      </c>
      <c r="J168" s="17">
        <v>3010.4</v>
      </c>
      <c r="K168" s="15">
        <v>1</v>
      </c>
      <c r="L168" s="17">
        <v>194.4</v>
      </c>
      <c r="M168" s="15">
        <v>1</v>
      </c>
      <c r="N168" s="16">
        <v>37.750996015936252</v>
      </c>
      <c r="O168" s="16">
        <v>75.501992031872504</v>
      </c>
      <c r="P168">
        <v>216.60992999999999</v>
      </c>
      <c r="Q168">
        <v>5.363133E-3</v>
      </c>
      <c r="R168">
        <v>6.2666653386454175E-3</v>
      </c>
      <c r="S168">
        <v>90.602390438246999</v>
      </c>
      <c r="T168">
        <v>11.325298804780875</v>
      </c>
      <c r="U168" s="18">
        <f t="shared" si="2"/>
        <v>20181210</v>
      </c>
      <c r="V168" s="18"/>
    </row>
    <row r="169" spans="1:22" x14ac:dyDescent="0.3">
      <c r="A169" t="b">
        <v>0</v>
      </c>
      <c r="B169" s="14">
        <v>43444.666666666664</v>
      </c>
      <c r="C169" s="15">
        <v>99</v>
      </c>
      <c r="D169" s="15">
        <v>100</v>
      </c>
      <c r="E169" s="16">
        <v>1</v>
      </c>
      <c r="F169" s="17">
        <v>1934</v>
      </c>
      <c r="G169" s="17">
        <v>1</v>
      </c>
      <c r="H169" s="17">
        <v>827.8</v>
      </c>
      <c r="I169" s="17">
        <v>1</v>
      </c>
      <c r="J169" s="17">
        <v>3028.1</v>
      </c>
      <c r="K169" s="15">
        <v>1</v>
      </c>
      <c r="L169" s="17">
        <v>198.4</v>
      </c>
      <c r="M169" s="15">
        <v>1</v>
      </c>
      <c r="N169" s="16">
        <v>38.525896414342625</v>
      </c>
      <c r="O169" s="16">
        <v>77.051792828685251</v>
      </c>
      <c r="P169">
        <v>221.05619999999999</v>
      </c>
      <c r="Q169">
        <v>5.47322E-3</v>
      </c>
      <c r="R169">
        <v>6.3952988047808754E-3</v>
      </c>
      <c r="S169">
        <v>92.462151394422293</v>
      </c>
      <c r="T169">
        <v>11.557768924302787</v>
      </c>
      <c r="U169" s="18">
        <f t="shared" si="2"/>
        <v>20181210</v>
      </c>
      <c r="V169" s="18"/>
    </row>
    <row r="170" spans="1:22" x14ac:dyDescent="0.3">
      <c r="A170" t="b">
        <v>0</v>
      </c>
      <c r="B170" s="14">
        <v>43444.708333333336</v>
      </c>
      <c r="C170" s="15">
        <v>99</v>
      </c>
      <c r="D170" s="15">
        <v>98</v>
      </c>
      <c r="E170" s="16">
        <v>1</v>
      </c>
      <c r="F170" s="17">
        <v>1938.5</v>
      </c>
      <c r="G170" s="17">
        <v>1</v>
      </c>
      <c r="H170" s="17">
        <v>775.4</v>
      </c>
      <c r="I170" s="17">
        <v>1</v>
      </c>
      <c r="J170" s="17">
        <v>2973.8</v>
      </c>
      <c r="K170" s="15">
        <v>1</v>
      </c>
      <c r="L170" s="17">
        <v>198.9</v>
      </c>
      <c r="M170" s="15">
        <v>1</v>
      </c>
      <c r="N170" s="16">
        <v>38.615537848605577</v>
      </c>
      <c r="O170" s="16">
        <v>77.231075697211153</v>
      </c>
      <c r="P170">
        <v>221.57055</v>
      </c>
      <c r="Q170">
        <v>5.4859549999999998E-3</v>
      </c>
      <c r="R170">
        <v>6.4101792828685257E-3</v>
      </c>
      <c r="S170">
        <v>92.677290836653384</v>
      </c>
      <c r="T170">
        <v>11.584661354581673</v>
      </c>
      <c r="U170" s="18">
        <f t="shared" si="2"/>
        <v>20181210</v>
      </c>
      <c r="V170" s="18"/>
    </row>
    <row r="171" spans="1:22" x14ac:dyDescent="0.3">
      <c r="A171" t="b">
        <v>0</v>
      </c>
      <c r="B171" s="14">
        <v>43444.75</v>
      </c>
      <c r="C171" s="15">
        <v>99</v>
      </c>
      <c r="D171" s="15">
        <v>98</v>
      </c>
      <c r="E171" s="16">
        <v>1</v>
      </c>
      <c r="F171" s="17">
        <v>1917.3</v>
      </c>
      <c r="G171" s="17">
        <v>1</v>
      </c>
      <c r="H171" s="17">
        <v>770.8</v>
      </c>
      <c r="I171" s="17">
        <v>1</v>
      </c>
      <c r="J171" s="17">
        <v>2919.5</v>
      </c>
      <c r="K171" s="15">
        <v>1</v>
      </c>
      <c r="L171" s="17">
        <v>196.7</v>
      </c>
      <c r="M171" s="15">
        <v>1</v>
      </c>
      <c r="N171" s="16">
        <v>38.19322709163346</v>
      </c>
      <c r="O171" s="16">
        <v>76.38645418326692</v>
      </c>
      <c r="P171">
        <v>219.14739</v>
      </c>
      <c r="Q171">
        <v>5.4259590000000002E-3</v>
      </c>
      <c r="R171">
        <v>6.340075697211154E-3</v>
      </c>
      <c r="S171">
        <v>91.663745019920299</v>
      </c>
      <c r="T171">
        <v>11.457968127490037</v>
      </c>
      <c r="U171" s="18">
        <f t="shared" si="2"/>
        <v>20181210</v>
      </c>
      <c r="V171" s="18"/>
    </row>
    <row r="172" spans="1:22" x14ac:dyDescent="0.3">
      <c r="A172" t="b">
        <v>0</v>
      </c>
      <c r="B172" s="14">
        <v>43444.791666666664</v>
      </c>
      <c r="C172" s="15">
        <v>98</v>
      </c>
      <c r="D172" s="15">
        <v>98</v>
      </c>
      <c r="E172" s="16">
        <v>1</v>
      </c>
      <c r="F172" s="17">
        <v>1895</v>
      </c>
      <c r="G172" s="17">
        <v>1</v>
      </c>
      <c r="H172" s="17">
        <v>784.5</v>
      </c>
      <c r="I172" s="17">
        <v>1</v>
      </c>
      <c r="J172" s="17">
        <v>2936.7</v>
      </c>
      <c r="K172" s="15">
        <v>1</v>
      </c>
      <c r="L172" s="17">
        <v>194.4</v>
      </c>
      <c r="M172" s="15">
        <v>1</v>
      </c>
      <c r="N172" s="16">
        <v>37.749003984063741</v>
      </c>
      <c r="O172" s="16">
        <v>75.498007968127482</v>
      </c>
      <c r="P172">
        <v>216.5985</v>
      </c>
      <c r="Q172">
        <v>5.3628499999999997E-3</v>
      </c>
      <c r="R172">
        <v>6.2663346613545806E-3</v>
      </c>
      <c r="S172">
        <v>90.597609561752975</v>
      </c>
      <c r="T172">
        <v>11.324701195219122</v>
      </c>
      <c r="U172" s="18">
        <f t="shared" si="2"/>
        <v>20181210</v>
      </c>
      <c r="V172" s="18"/>
    </row>
    <row r="173" spans="1:22" x14ac:dyDescent="0.3">
      <c r="A173" t="b">
        <v>0</v>
      </c>
      <c r="B173" s="14">
        <v>43444.833333333336</v>
      </c>
      <c r="C173" s="15">
        <v>98</v>
      </c>
      <c r="D173" s="15">
        <v>98</v>
      </c>
      <c r="E173" s="16">
        <v>1</v>
      </c>
      <c r="F173" s="17">
        <v>1908.1</v>
      </c>
      <c r="G173" s="17">
        <v>1</v>
      </c>
      <c r="H173" s="17">
        <v>799.5</v>
      </c>
      <c r="I173" s="17">
        <v>1</v>
      </c>
      <c r="J173" s="17">
        <v>2967.1</v>
      </c>
      <c r="K173" s="15">
        <v>1</v>
      </c>
      <c r="L173" s="17">
        <v>195.8</v>
      </c>
      <c r="M173" s="15">
        <v>1</v>
      </c>
      <c r="N173" s="16">
        <v>38.009960159362549</v>
      </c>
      <c r="O173" s="16">
        <v>76.019920318725099</v>
      </c>
      <c r="P173">
        <v>218.09582999999998</v>
      </c>
      <c r="Q173">
        <v>5.399923E-3</v>
      </c>
      <c r="R173">
        <v>6.309653386454183E-3</v>
      </c>
      <c r="S173">
        <v>91.22390438247011</v>
      </c>
      <c r="T173">
        <v>11.402988047808764</v>
      </c>
      <c r="U173" s="18">
        <f t="shared" si="2"/>
        <v>20181210</v>
      </c>
      <c r="V173" s="18"/>
    </row>
    <row r="174" spans="1:22" x14ac:dyDescent="0.3">
      <c r="A174" t="b">
        <v>0</v>
      </c>
      <c r="B174" s="14">
        <v>43444.875</v>
      </c>
      <c r="C174" s="15">
        <v>99</v>
      </c>
      <c r="D174" s="15">
        <v>98</v>
      </c>
      <c r="E174" s="16">
        <v>1</v>
      </c>
      <c r="F174" s="17">
        <v>1936.5</v>
      </c>
      <c r="G174" s="17">
        <v>1</v>
      </c>
      <c r="H174" s="17">
        <v>836.6</v>
      </c>
      <c r="I174" s="17">
        <v>1</v>
      </c>
      <c r="J174" s="17">
        <v>3018.2</v>
      </c>
      <c r="K174" s="15">
        <v>1</v>
      </c>
      <c r="L174" s="17">
        <v>198.7</v>
      </c>
      <c r="M174" s="15">
        <v>1</v>
      </c>
      <c r="N174" s="16">
        <v>38.575697211155379</v>
      </c>
      <c r="O174" s="16">
        <v>77.151394422310759</v>
      </c>
      <c r="P174">
        <v>221.34195</v>
      </c>
      <c r="Q174">
        <v>5.4802949999999996E-3</v>
      </c>
      <c r="R174">
        <v>6.4035657370517928E-3</v>
      </c>
      <c r="S174">
        <v>92.581673306772913</v>
      </c>
      <c r="T174">
        <v>11.572709163346614</v>
      </c>
      <c r="U174" s="18">
        <f t="shared" si="2"/>
        <v>20181210</v>
      </c>
      <c r="V174" s="18"/>
    </row>
    <row r="175" spans="1:22" x14ac:dyDescent="0.3">
      <c r="A175" t="b">
        <v>0</v>
      </c>
      <c r="B175" s="14">
        <v>43444.916666666664</v>
      </c>
      <c r="C175" s="15">
        <v>100</v>
      </c>
      <c r="D175" s="15">
        <v>98</v>
      </c>
      <c r="E175" s="16">
        <v>1</v>
      </c>
      <c r="F175" s="17">
        <v>1932.7</v>
      </c>
      <c r="G175" s="17">
        <v>1</v>
      </c>
      <c r="H175" s="17">
        <v>827.2</v>
      </c>
      <c r="I175" s="17">
        <v>1</v>
      </c>
      <c r="J175" s="17">
        <v>3025.3</v>
      </c>
      <c r="K175" s="15">
        <v>1</v>
      </c>
      <c r="L175" s="17">
        <v>198.3</v>
      </c>
      <c r="M175" s="15">
        <v>1</v>
      </c>
      <c r="N175" s="16">
        <v>38.5</v>
      </c>
      <c r="O175" s="16">
        <v>77</v>
      </c>
      <c r="P175">
        <v>220.90761000000001</v>
      </c>
      <c r="Q175">
        <v>5.4695410000000005E-3</v>
      </c>
      <c r="R175">
        <v>6.391E-3</v>
      </c>
      <c r="S175">
        <v>92.399999999999991</v>
      </c>
      <c r="T175">
        <v>11.549999999999999</v>
      </c>
      <c r="U175" s="18">
        <f t="shared" si="2"/>
        <v>20181210</v>
      </c>
      <c r="V175" s="18"/>
    </row>
    <row r="176" spans="1:22" x14ac:dyDescent="0.3">
      <c r="A176" t="b">
        <v>0</v>
      </c>
      <c r="B176" s="14">
        <v>43444.958333333336</v>
      </c>
      <c r="C176" s="15">
        <v>100</v>
      </c>
      <c r="D176" s="15">
        <v>98</v>
      </c>
      <c r="E176" s="16">
        <v>1</v>
      </c>
      <c r="F176" s="17">
        <v>1927.7</v>
      </c>
      <c r="G176" s="17">
        <v>1</v>
      </c>
      <c r="H176" s="17">
        <v>825.1</v>
      </c>
      <c r="I176" s="17">
        <v>1</v>
      </c>
      <c r="J176" s="17">
        <v>3031.3</v>
      </c>
      <c r="K176" s="15">
        <v>1</v>
      </c>
      <c r="L176" s="17">
        <v>197.8</v>
      </c>
      <c r="M176" s="15">
        <v>1</v>
      </c>
      <c r="N176" s="16">
        <v>38.400398406374499</v>
      </c>
      <c r="O176" s="16">
        <v>76.800796812748999</v>
      </c>
      <c r="P176">
        <v>220.33610999999999</v>
      </c>
      <c r="Q176">
        <v>5.4553910000000004E-3</v>
      </c>
      <c r="R176">
        <v>6.3744661354581669E-3</v>
      </c>
      <c r="S176">
        <v>92.160956175298793</v>
      </c>
      <c r="T176">
        <v>11.520119521912349</v>
      </c>
      <c r="U176" s="18">
        <f t="shared" si="2"/>
        <v>20181210</v>
      </c>
      <c r="V176" s="18"/>
    </row>
    <row r="177" spans="1:22" x14ac:dyDescent="0.3">
      <c r="A177" t="b">
        <v>0</v>
      </c>
      <c r="B177" s="14">
        <v>43445</v>
      </c>
      <c r="C177" s="15">
        <v>99</v>
      </c>
      <c r="D177" s="15">
        <v>98</v>
      </c>
      <c r="E177" s="16">
        <v>1</v>
      </c>
      <c r="F177" s="17">
        <v>1875.4</v>
      </c>
      <c r="G177" s="17">
        <v>1</v>
      </c>
      <c r="H177" s="17">
        <v>825.2</v>
      </c>
      <c r="I177" s="17">
        <v>1</v>
      </c>
      <c r="J177" s="17">
        <v>3032.9</v>
      </c>
      <c r="K177" s="15">
        <v>1</v>
      </c>
      <c r="L177" s="17">
        <v>192.4</v>
      </c>
      <c r="M177" s="15">
        <v>1</v>
      </c>
      <c r="N177" s="16">
        <v>37.358565737051791</v>
      </c>
      <c r="O177" s="16">
        <v>74.717131474103581</v>
      </c>
      <c r="P177">
        <v>214.35822000000002</v>
      </c>
      <c r="Q177">
        <v>5.3073820000000002E-3</v>
      </c>
      <c r="R177">
        <v>6.2015219123505968E-3</v>
      </c>
      <c r="S177">
        <v>89.660557768924292</v>
      </c>
      <c r="T177">
        <v>11.207569721115537</v>
      </c>
      <c r="U177" s="18">
        <f t="shared" si="2"/>
        <v>20181211</v>
      </c>
      <c r="V177" s="18"/>
    </row>
    <row r="178" spans="1:22" x14ac:dyDescent="0.3">
      <c r="A178" t="b">
        <v>0</v>
      </c>
      <c r="B178" s="14">
        <v>43445.041666666664</v>
      </c>
      <c r="C178" s="15">
        <v>100</v>
      </c>
      <c r="D178" s="15">
        <v>98</v>
      </c>
      <c r="E178" s="16">
        <v>1</v>
      </c>
      <c r="F178" s="17">
        <v>1877.9</v>
      </c>
      <c r="G178" s="17">
        <v>1</v>
      </c>
      <c r="H178" s="17">
        <v>828.2</v>
      </c>
      <c r="I178" s="17">
        <v>1</v>
      </c>
      <c r="J178" s="17">
        <v>3030.1</v>
      </c>
      <c r="K178" s="15">
        <v>1</v>
      </c>
      <c r="L178" s="17">
        <v>192.7</v>
      </c>
      <c r="M178" s="15">
        <v>1</v>
      </c>
      <c r="N178" s="16">
        <v>37.408366533864545</v>
      </c>
      <c r="O178" s="16">
        <v>74.816733067729089</v>
      </c>
      <c r="P178">
        <v>214.64397</v>
      </c>
      <c r="Q178">
        <v>5.3144569999999999E-3</v>
      </c>
      <c r="R178">
        <v>6.2097888446215142E-3</v>
      </c>
      <c r="S178">
        <v>89.780079681274898</v>
      </c>
      <c r="T178">
        <v>11.222509960159362</v>
      </c>
      <c r="U178" s="18">
        <f t="shared" si="2"/>
        <v>20181211</v>
      </c>
      <c r="V178" s="18"/>
    </row>
    <row r="179" spans="1:22" x14ac:dyDescent="0.3">
      <c r="A179" t="b">
        <v>0</v>
      </c>
      <c r="B179" s="14">
        <v>43445.083333333336</v>
      </c>
      <c r="C179" s="15">
        <v>100</v>
      </c>
      <c r="D179" s="15">
        <v>98</v>
      </c>
      <c r="E179" s="16">
        <v>1</v>
      </c>
      <c r="F179" s="17">
        <v>1933.9</v>
      </c>
      <c r="G179" s="17">
        <v>1</v>
      </c>
      <c r="H179" s="17">
        <v>837.4</v>
      </c>
      <c r="I179" s="17">
        <v>1</v>
      </c>
      <c r="J179" s="17">
        <v>3038.7</v>
      </c>
      <c r="K179" s="15">
        <v>1</v>
      </c>
      <c r="L179" s="17">
        <v>198.4</v>
      </c>
      <c r="M179" s="15">
        <v>1</v>
      </c>
      <c r="N179" s="16">
        <v>38.523904382470121</v>
      </c>
      <c r="O179" s="16">
        <v>77.047808764940243</v>
      </c>
      <c r="P179">
        <v>221.04477</v>
      </c>
      <c r="Q179">
        <v>5.4729370000000006E-3</v>
      </c>
      <c r="R179">
        <v>6.3949681274900402E-3</v>
      </c>
      <c r="S179">
        <v>92.457370517928283</v>
      </c>
      <c r="T179">
        <v>11.557171314741035</v>
      </c>
      <c r="U179" s="18">
        <f t="shared" si="2"/>
        <v>20181211</v>
      </c>
      <c r="V179" s="18"/>
    </row>
    <row r="180" spans="1:22" x14ac:dyDescent="0.3">
      <c r="A180" t="b">
        <v>0</v>
      </c>
      <c r="B180" s="14">
        <v>43445.125</v>
      </c>
      <c r="C180" s="15">
        <v>100</v>
      </c>
      <c r="D180" s="15">
        <v>98</v>
      </c>
      <c r="E180" s="16">
        <v>1</v>
      </c>
      <c r="F180" s="17">
        <v>1934.8</v>
      </c>
      <c r="G180" s="17">
        <v>1</v>
      </c>
      <c r="H180" s="17">
        <v>837.8</v>
      </c>
      <c r="I180" s="17">
        <v>1</v>
      </c>
      <c r="J180" s="17">
        <v>3037</v>
      </c>
      <c r="K180" s="15">
        <v>1</v>
      </c>
      <c r="L180" s="17">
        <v>198.5</v>
      </c>
      <c r="M180" s="15">
        <v>1</v>
      </c>
      <c r="N180" s="16">
        <v>38.541832669322709</v>
      </c>
      <c r="O180" s="16">
        <v>77.083665338645417</v>
      </c>
      <c r="P180">
        <v>221.14764</v>
      </c>
      <c r="Q180">
        <v>5.4754840000000001E-3</v>
      </c>
      <c r="R180">
        <v>6.3979442231075698E-3</v>
      </c>
      <c r="S180">
        <v>92.500398406374501</v>
      </c>
      <c r="T180">
        <v>11.562549800796813</v>
      </c>
      <c r="U180" s="18">
        <f t="shared" si="2"/>
        <v>20181211</v>
      </c>
      <c r="V180" s="18"/>
    </row>
    <row r="181" spans="1:22" x14ac:dyDescent="0.3">
      <c r="A181" t="b">
        <v>0</v>
      </c>
      <c r="B181" s="14">
        <v>43445.166666666664</v>
      </c>
      <c r="C181" s="15">
        <v>100</v>
      </c>
      <c r="D181" s="15">
        <v>98</v>
      </c>
      <c r="E181" s="16">
        <v>1</v>
      </c>
      <c r="F181" s="17">
        <v>1945.8</v>
      </c>
      <c r="G181" s="17">
        <v>1</v>
      </c>
      <c r="H181" s="17">
        <v>850.3</v>
      </c>
      <c r="I181" s="17">
        <v>1</v>
      </c>
      <c r="J181" s="17">
        <v>3046.5</v>
      </c>
      <c r="K181" s="15">
        <v>1</v>
      </c>
      <c r="L181" s="17">
        <v>199.6</v>
      </c>
      <c r="M181" s="15">
        <v>1</v>
      </c>
      <c r="N181" s="16">
        <v>38.760956175298801</v>
      </c>
      <c r="O181" s="16">
        <v>77.521912350597603</v>
      </c>
      <c r="P181">
        <v>222.40493999999998</v>
      </c>
      <c r="Q181">
        <v>5.506614E-3</v>
      </c>
      <c r="R181">
        <v>6.4343187250996007E-3</v>
      </c>
      <c r="S181">
        <v>93.026294820717126</v>
      </c>
      <c r="T181">
        <v>11.628286852589641</v>
      </c>
      <c r="U181" s="18">
        <f t="shared" si="2"/>
        <v>20181211</v>
      </c>
      <c r="V181" s="18"/>
    </row>
    <row r="182" spans="1:22" x14ac:dyDescent="0.3">
      <c r="A182" t="b">
        <v>0</v>
      </c>
      <c r="B182" s="14">
        <v>43445.208333333336</v>
      </c>
      <c r="C182" s="15">
        <v>100</v>
      </c>
      <c r="D182" s="15">
        <v>98</v>
      </c>
      <c r="E182" s="16">
        <v>1</v>
      </c>
      <c r="F182" s="17">
        <v>1896</v>
      </c>
      <c r="G182" s="17">
        <v>1</v>
      </c>
      <c r="H182" s="17">
        <v>828.6</v>
      </c>
      <c r="I182" s="17">
        <v>1</v>
      </c>
      <c r="J182" s="17">
        <v>2973.9</v>
      </c>
      <c r="K182" s="15">
        <v>1</v>
      </c>
      <c r="L182" s="17">
        <v>194.5</v>
      </c>
      <c r="M182" s="15">
        <v>1</v>
      </c>
      <c r="N182" s="16">
        <v>37.768924302788839</v>
      </c>
      <c r="O182" s="16">
        <v>75.537848605577679</v>
      </c>
      <c r="P182">
        <v>216.71279999999999</v>
      </c>
      <c r="Q182">
        <v>5.3656800000000003E-3</v>
      </c>
      <c r="R182">
        <v>6.2696414342629471E-3</v>
      </c>
      <c r="S182">
        <v>90.645418326693218</v>
      </c>
      <c r="T182">
        <v>11.330677290836652</v>
      </c>
      <c r="U182" s="18">
        <f t="shared" si="2"/>
        <v>20181211</v>
      </c>
      <c r="V182" s="18"/>
    </row>
    <row r="183" spans="1:22" x14ac:dyDescent="0.3">
      <c r="A183" t="b">
        <v>0</v>
      </c>
      <c r="B183" s="14">
        <v>43445.25</v>
      </c>
      <c r="C183" s="15">
        <v>103</v>
      </c>
      <c r="D183" s="15">
        <v>100</v>
      </c>
      <c r="E183" s="16">
        <v>1</v>
      </c>
      <c r="F183" s="17">
        <v>1928.5</v>
      </c>
      <c r="G183" s="17">
        <v>1</v>
      </c>
      <c r="H183" s="17">
        <v>867.8</v>
      </c>
      <c r="I183" s="17">
        <v>1</v>
      </c>
      <c r="J183" s="17">
        <v>3095</v>
      </c>
      <c r="K183" s="15">
        <v>1</v>
      </c>
      <c r="L183" s="17">
        <v>197.9</v>
      </c>
      <c r="M183" s="15">
        <v>1</v>
      </c>
      <c r="N183" s="16">
        <v>38.416334661354583</v>
      </c>
      <c r="O183" s="16">
        <v>76.832669322709165</v>
      </c>
      <c r="P183">
        <v>220.42755</v>
      </c>
      <c r="Q183">
        <v>5.4576549999999996E-3</v>
      </c>
      <c r="R183">
        <v>6.3771115537848604E-3</v>
      </c>
      <c r="S183">
        <v>92.199203187251001</v>
      </c>
      <c r="T183">
        <v>11.524900398406375</v>
      </c>
      <c r="U183" s="18">
        <f t="shared" si="2"/>
        <v>20181211</v>
      </c>
      <c r="V183" s="18"/>
    </row>
    <row r="184" spans="1:22" x14ac:dyDescent="0.3">
      <c r="A184" t="b">
        <v>0</v>
      </c>
      <c r="B184" s="14">
        <v>43445.291666666664</v>
      </c>
      <c r="C184" s="15">
        <v>137</v>
      </c>
      <c r="D184" s="15">
        <v>136</v>
      </c>
      <c r="E184" s="16">
        <v>1</v>
      </c>
      <c r="F184" s="17">
        <v>2592.4</v>
      </c>
      <c r="G184" s="17">
        <v>1</v>
      </c>
      <c r="H184" s="17">
        <v>1140.7</v>
      </c>
      <c r="I184" s="17">
        <v>1</v>
      </c>
      <c r="J184" s="17">
        <v>4210.3</v>
      </c>
      <c r="K184" s="15">
        <v>1</v>
      </c>
      <c r="L184" s="17">
        <v>266</v>
      </c>
      <c r="M184" s="15">
        <v>1</v>
      </c>
      <c r="N184" s="16">
        <v>51.641434262948209</v>
      </c>
      <c r="O184" s="16">
        <v>103.28286852589642</v>
      </c>
      <c r="P184">
        <v>296.31132000000002</v>
      </c>
      <c r="Q184">
        <v>7.336492E-3</v>
      </c>
      <c r="R184">
        <v>8.5724780876494031E-3</v>
      </c>
      <c r="S184">
        <v>123.9394422310757</v>
      </c>
      <c r="T184">
        <v>15.492430278884463</v>
      </c>
      <c r="U184" s="18">
        <f t="shared" si="2"/>
        <v>20181211</v>
      </c>
      <c r="V184" s="18"/>
    </row>
    <row r="185" spans="1:22" x14ac:dyDescent="0.3">
      <c r="A185" t="b">
        <v>1</v>
      </c>
      <c r="B185" s="14">
        <v>43445.333333333336</v>
      </c>
      <c r="C185" s="15">
        <v>140</v>
      </c>
      <c r="D185" s="15">
        <v>145</v>
      </c>
      <c r="E185" s="16">
        <v>1</v>
      </c>
      <c r="F185" s="17">
        <v>2667.8</v>
      </c>
      <c r="G185" s="17">
        <v>99</v>
      </c>
      <c r="H185" s="17">
        <v>1189.8</v>
      </c>
      <c r="I185" s="17">
        <v>99</v>
      </c>
      <c r="J185" s="17">
        <v>4329.8</v>
      </c>
      <c r="K185" s="15">
        <v>99</v>
      </c>
      <c r="L185" s="17">
        <v>273.7</v>
      </c>
      <c r="M185" s="15">
        <v>99</v>
      </c>
      <c r="N185" s="16">
        <v>53.143426294820721</v>
      </c>
      <c r="O185" s="16">
        <v>106.28685258964144</v>
      </c>
      <c r="P185">
        <v>304.92954000000003</v>
      </c>
      <c r="Q185">
        <v>7.5498740000000007E-3</v>
      </c>
      <c r="R185">
        <v>8.82180876494024E-3</v>
      </c>
      <c r="S185">
        <v>127.54422310756972</v>
      </c>
      <c r="T185">
        <v>15.943027888446215</v>
      </c>
      <c r="U185" s="18">
        <f t="shared" si="2"/>
        <v>20181211</v>
      </c>
      <c r="V185" s="18"/>
    </row>
    <row r="186" spans="1:22" x14ac:dyDescent="0.3">
      <c r="A186" t="b">
        <v>0</v>
      </c>
      <c r="B186" s="14">
        <v>43445.375</v>
      </c>
      <c r="C186" s="15">
        <v>140</v>
      </c>
      <c r="D186" s="15">
        <v>145</v>
      </c>
      <c r="E186" s="16">
        <v>1</v>
      </c>
      <c r="F186" s="17">
        <v>2635.9</v>
      </c>
      <c r="G186" s="17">
        <v>1</v>
      </c>
      <c r="H186" s="17">
        <v>1154.5</v>
      </c>
      <c r="I186" s="17">
        <v>1</v>
      </c>
      <c r="J186" s="17">
        <v>4275</v>
      </c>
      <c r="K186" s="15">
        <v>1</v>
      </c>
      <c r="L186" s="17">
        <v>270.39999999999998</v>
      </c>
      <c r="M186" s="15">
        <v>1</v>
      </c>
      <c r="N186" s="16">
        <v>52.507968127490038</v>
      </c>
      <c r="O186" s="16">
        <v>105.01593625498008</v>
      </c>
      <c r="P186">
        <v>301.28336999999999</v>
      </c>
      <c r="Q186">
        <v>7.4595970000000001E-3</v>
      </c>
      <c r="R186">
        <v>8.7163227091633464E-3</v>
      </c>
      <c r="S186">
        <v>126.01912350597608</v>
      </c>
      <c r="T186">
        <v>15.75239043824701</v>
      </c>
      <c r="U186" s="18">
        <f t="shared" si="2"/>
        <v>20181211</v>
      </c>
      <c r="V186" s="18"/>
    </row>
    <row r="187" spans="1:22" x14ac:dyDescent="0.3">
      <c r="A187" t="b">
        <v>0</v>
      </c>
      <c r="B187" s="14">
        <v>43445.416666666664</v>
      </c>
      <c r="C187" s="15">
        <v>140</v>
      </c>
      <c r="D187" s="15">
        <v>145</v>
      </c>
      <c r="E187" s="16">
        <v>1</v>
      </c>
      <c r="F187" s="17">
        <v>2658.8</v>
      </c>
      <c r="G187" s="17">
        <v>1</v>
      </c>
      <c r="H187" s="17">
        <v>1164.5999999999999</v>
      </c>
      <c r="I187" s="17">
        <v>1</v>
      </c>
      <c r="J187" s="17">
        <v>4339.8</v>
      </c>
      <c r="K187" s="15">
        <v>1</v>
      </c>
      <c r="L187" s="17">
        <v>272.8</v>
      </c>
      <c r="M187" s="15">
        <v>1</v>
      </c>
      <c r="N187" s="16">
        <v>52.964143426294818</v>
      </c>
      <c r="O187" s="16">
        <v>105.92828685258964</v>
      </c>
      <c r="P187">
        <v>303.90084000000002</v>
      </c>
      <c r="Q187">
        <v>7.5244040000000002E-3</v>
      </c>
      <c r="R187">
        <v>8.7920478087649395E-3</v>
      </c>
      <c r="S187">
        <v>127.11394422310755</v>
      </c>
      <c r="T187">
        <v>15.889243027888444</v>
      </c>
      <c r="U187" s="18">
        <f t="shared" si="2"/>
        <v>20181211</v>
      </c>
      <c r="V187" s="18"/>
    </row>
    <row r="188" spans="1:22" x14ac:dyDescent="0.3">
      <c r="A188" t="b">
        <v>0</v>
      </c>
      <c r="B188" s="14">
        <v>43445.458333333336</v>
      </c>
      <c r="C188" s="15">
        <v>140</v>
      </c>
      <c r="D188" s="15">
        <v>145</v>
      </c>
      <c r="E188" s="16">
        <v>1</v>
      </c>
      <c r="F188" s="17">
        <v>2686.2</v>
      </c>
      <c r="G188" s="17">
        <v>1</v>
      </c>
      <c r="H188" s="17">
        <v>1165.8</v>
      </c>
      <c r="I188" s="17">
        <v>1</v>
      </c>
      <c r="J188" s="17">
        <v>4346.1000000000004</v>
      </c>
      <c r="K188" s="15">
        <v>1</v>
      </c>
      <c r="L188" s="17">
        <v>275.60000000000002</v>
      </c>
      <c r="M188" s="15">
        <v>1</v>
      </c>
      <c r="N188" s="16">
        <v>53.509960159362542</v>
      </c>
      <c r="O188" s="16">
        <v>107.01992031872508</v>
      </c>
      <c r="P188">
        <v>307.03265999999996</v>
      </c>
      <c r="Q188">
        <v>7.6019459999999992E-3</v>
      </c>
      <c r="R188">
        <v>8.8826533864541819E-3</v>
      </c>
      <c r="S188">
        <v>128.42390438247008</v>
      </c>
      <c r="T188">
        <v>16.052988047808761</v>
      </c>
      <c r="U188" s="18">
        <f t="shared" si="2"/>
        <v>20181211</v>
      </c>
      <c r="V188" s="18"/>
    </row>
    <row r="189" spans="1:22" x14ac:dyDescent="0.3">
      <c r="A189" t="b">
        <v>0</v>
      </c>
      <c r="B189" s="14">
        <v>43445.5</v>
      </c>
      <c r="C189" s="15">
        <v>140</v>
      </c>
      <c r="D189" s="15">
        <v>145</v>
      </c>
      <c r="E189" s="16">
        <v>1</v>
      </c>
      <c r="F189" s="17">
        <v>2682.2</v>
      </c>
      <c r="G189" s="17">
        <v>1</v>
      </c>
      <c r="H189" s="17">
        <v>1169.4000000000001</v>
      </c>
      <c r="I189" s="17">
        <v>1</v>
      </c>
      <c r="J189" s="17">
        <v>4366.3</v>
      </c>
      <c r="K189" s="15">
        <v>1</v>
      </c>
      <c r="L189" s="17">
        <v>275.2</v>
      </c>
      <c r="M189" s="15">
        <v>1</v>
      </c>
      <c r="N189" s="16">
        <v>53.430278884462147</v>
      </c>
      <c r="O189" s="16">
        <v>106.86055776892429</v>
      </c>
      <c r="P189">
        <v>306.57545999999996</v>
      </c>
      <c r="Q189">
        <v>7.5906259999999996E-3</v>
      </c>
      <c r="R189">
        <v>8.8694262948207162E-3</v>
      </c>
      <c r="S189">
        <v>128.23266932270914</v>
      </c>
      <c r="T189">
        <v>16.029083665338643</v>
      </c>
      <c r="U189" s="18">
        <f t="shared" si="2"/>
        <v>20181211</v>
      </c>
      <c r="V189" s="18"/>
    </row>
    <row r="190" spans="1:22" x14ac:dyDescent="0.3">
      <c r="A190" t="b">
        <v>0</v>
      </c>
      <c r="B190" s="14">
        <v>43445.541666666664</v>
      </c>
      <c r="C190" s="15">
        <v>140</v>
      </c>
      <c r="D190" s="15">
        <v>145</v>
      </c>
      <c r="E190" s="16">
        <v>1</v>
      </c>
      <c r="F190" s="17">
        <v>2614.5</v>
      </c>
      <c r="G190" s="17">
        <v>1</v>
      </c>
      <c r="H190" s="17">
        <v>1176.5</v>
      </c>
      <c r="I190" s="17">
        <v>1</v>
      </c>
      <c r="J190" s="17">
        <v>4373.7</v>
      </c>
      <c r="K190" s="15">
        <v>1</v>
      </c>
      <c r="L190" s="17">
        <v>268.2</v>
      </c>
      <c r="M190" s="15">
        <v>1</v>
      </c>
      <c r="N190" s="16">
        <v>52.081673306772906</v>
      </c>
      <c r="O190" s="16">
        <v>104.16334661354581</v>
      </c>
      <c r="P190">
        <v>298.83735000000001</v>
      </c>
      <c r="Q190">
        <v>7.399035E-3</v>
      </c>
      <c r="R190">
        <v>8.6455577689243026E-3</v>
      </c>
      <c r="S190">
        <v>124.99601593625496</v>
      </c>
      <c r="T190">
        <v>15.62450199203187</v>
      </c>
      <c r="U190" s="18">
        <f t="shared" si="2"/>
        <v>20181211</v>
      </c>
      <c r="V190" s="18"/>
    </row>
    <row r="191" spans="1:22" x14ac:dyDescent="0.3">
      <c r="A191" t="b">
        <v>0</v>
      </c>
      <c r="B191" s="14">
        <v>43445.583333333336</v>
      </c>
      <c r="C191" s="15">
        <v>140</v>
      </c>
      <c r="D191" s="15">
        <v>145</v>
      </c>
      <c r="E191" s="16">
        <v>1</v>
      </c>
      <c r="F191" s="17">
        <v>2614.1</v>
      </c>
      <c r="G191" s="17">
        <v>1</v>
      </c>
      <c r="H191" s="17">
        <v>1186.8</v>
      </c>
      <c r="I191" s="17">
        <v>1</v>
      </c>
      <c r="J191" s="17">
        <v>4372.1000000000004</v>
      </c>
      <c r="K191" s="15">
        <v>1</v>
      </c>
      <c r="L191" s="17">
        <v>268.2</v>
      </c>
      <c r="M191" s="15">
        <v>1</v>
      </c>
      <c r="N191" s="16">
        <v>52.073705179282861</v>
      </c>
      <c r="O191" s="16">
        <v>104.14741035856572</v>
      </c>
      <c r="P191">
        <v>298.79163</v>
      </c>
      <c r="Q191">
        <v>7.3979029999999999E-3</v>
      </c>
      <c r="R191">
        <v>8.644235059760955E-3</v>
      </c>
      <c r="S191">
        <v>124.97689243027887</v>
      </c>
      <c r="T191">
        <v>15.622111553784858</v>
      </c>
      <c r="U191" s="18">
        <f t="shared" si="2"/>
        <v>20181211</v>
      </c>
      <c r="V191" s="18"/>
    </row>
    <row r="192" spans="1:22" x14ac:dyDescent="0.3">
      <c r="A192" t="b">
        <v>0</v>
      </c>
      <c r="B192" s="14">
        <v>43445.625</v>
      </c>
      <c r="C192" s="15">
        <v>139</v>
      </c>
      <c r="D192" s="15">
        <v>145</v>
      </c>
      <c r="E192" s="16">
        <v>1</v>
      </c>
      <c r="F192" s="17">
        <v>2613.6999999999998</v>
      </c>
      <c r="G192" s="17">
        <v>1</v>
      </c>
      <c r="H192" s="17">
        <v>1189.2</v>
      </c>
      <c r="I192" s="17">
        <v>1</v>
      </c>
      <c r="J192" s="17">
        <v>4387.2</v>
      </c>
      <c r="K192" s="15">
        <v>1</v>
      </c>
      <c r="L192" s="17">
        <v>268.2</v>
      </c>
      <c r="M192" s="15">
        <v>1</v>
      </c>
      <c r="N192" s="16">
        <v>52.065737051792823</v>
      </c>
      <c r="O192" s="16">
        <v>104.13147410358565</v>
      </c>
      <c r="P192">
        <v>298.74590999999998</v>
      </c>
      <c r="Q192">
        <v>7.3967709999999999E-3</v>
      </c>
      <c r="R192">
        <v>8.6429123505976091E-3</v>
      </c>
      <c r="S192">
        <v>124.95776892430277</v>
      </c>
      <c r="T192">
        <v>15.619721115537846</v>
      </c>
      <c r="U192" s="18">
        <f t="shared" si="2"/>
        <v>20181211</v>
      </c>
      <c r="V192" s="18"/>
    </row>
    <row r="193" spans="1:22" x14ac:dyDescent="0.3">
      <c r="A193" t="b">
        <v>0</v>
      </c>
      <c r="B193" s="14">
        <v>43445.666666666664</v>
      </c>
      <c r="C193" s="15">
        <v>139</v>
      </c>
      <c r="D193" s="15">
        <v>145</v>
      </c>
      <c r="E193" s="16">
        <v>1</v>
      </c>
      <c r="F193" s="17">
        <v>2645.8</v>
      </c>
      <c r="G193" s="17">
        <v>1</v>
      </c>
      <c r="H193" s="17">
        <v>1188</v>
      </c>
      <c r="I193" s="17">
        <v>1</v>
      </c>
      <c r="J193" s="17">
        <v>4401.3999999999996</v>
      </c>
      <c r="K193" s="15">
        <v>1</v>
      </c>
      <c r="L193" s="17">
        <v>271.5</v>
      </c>
      <c r="M193" s="15">
        <v>1</v>
      </c>
      <c r="N193" s="16">
        <v>52.705179282868528</v>
      </c>
      <c r="O193" s="16">
        <v>105.41035856573706</v>
      </c>
      <c r="P193">
        <v>302.41494</v>
      </c>
      <c r="Q193">
        <v>7.4876140000000009E-3</v>
      </c>
      <c r="R193">
        <v>8.7490597609561748E-3</v>
      </c>
      <c r="S193">
        <v>126.49243027888446</v>
      </c>
      <c r="T193">
        <v>15.811553784860557</v>
      </c>
      <c r="U193" s="18">
        <f t="shared" si="2"/>
        <v>20181211</v>
      </c>
      <c r="V193" s="18"/>
    </row>
    <row r="194" spans="1:22" x14ac:dyDescent="0.3">
      <c r="A194" t="b">
        <v>0</v>
      </c>
      <c r="B194" s="14">
        <v>43445.708333333336</v>
      </c>
      <c r="C194" s="15">
        <v>139</v>
      </c>
      <c r="D194" s="15">
        <v>145</v>
      </c>
      <c r="E194" s="16">
        <v>1</v>
      </c>
      <c r="F194" s="17">
        <v>2616.6999999999998</v>
      </c>
      <c r="G194" s="17">
        <v>1</v>
      </c>
      <c r="H194" s="17">
        <v>1193.2</v>
      </c>
      <c r="I194" s="17">
        <v>1</v>
      </c>
      <c r="J194" s="17">
        <v>4408.2</v>
      </c>
      <c r="K194" s="15">
        <v>1</v>
      </c>
      <c r="L194" s="17">
        <v>268.5</v>
      </c>
      <c r="M194" s="15">
        <v>1</v>
      </c>
      <c r="N194" s="16">
        <v>52.125498007968119</v>
      </c>
      <c r="O194" s="16">
        <v>104.25099601593624</v>
      </c>
      <c r="P194">
        <v>299.08880999999997</v>
      </c>
      <c r="Q194">
        <v>7.4052609999999998E-3</v>
      </c>
      <c r="R194">
        <v>8.6528326693227076E-3</v>
      </c>
      <c r="S194">
        <v>125.10119521912348</v>
      </c>
      <c r="T194">
        <v>15.637649402390435</v>
      </c>
      <c r="U194" s="18">
        <f t="shared" si="2"/>
        <v>20181211</v>
      </c>
      <c r="V194" s="18"/>
    </row>
    <row r="195" spans="1:22" x14ac:dyDescent="0.3">
      <c r="A195" t="b">
        <v>0</v>
      </c>
      <c r="B195" s="14">
        <v>43445.75</v>
      </c>
      <c r="C195" s="15">
        <v>139</v>
      </c>
      <c r="D195" s="15">
        <v>145</v>
      </c>
      <c r="E195" s="16">
        <v>1</v>
      </c>
      <c r="F195" s="17">
        <v>2548.3000000000002</v>
      </c>
      <c r="G195" s="17">
        <v>1</v>
      </c>
      <c r="H195" s="17">
        <v>1164.5999999999999</v>
      </c>
      <c r="I195" s="17">
        <v>1</v>
      </c>
      <c r="J195" s="17">
        <v>4341.1000000000004</v>
      </c>
      <c r="K195" s="15">
        <v>1</v>
      </c>
      <c r="L195" s="17">
        <v>261.5</v>
      </c>
      <c r="M195" s="15">
        <v>1</v>
      </c>
      <c r="N195" s="16">
        <v>50.762948207171313</v>
      </c>
      <c r="O195" s="16">
        <v>101.52589641434263</v>
      </c>
      <c r="P195">
        <v>291.27069</v>
      </c>
      <c r="Q195">
        <v>7.2116890000000003E-3</v>
      </c>
      <c r="R195">
        <v>8.4266494023904383E-3</v>
      </c>
      <c r="S195">
        <v>121.83107569721115</v>
      </c>
      <c r="T195">
        <v>15.228884462151393</v>
      </c>
      <c r="U195" s="18">
        <f t="shared" si="2"/>
        <v>20181211</v>
      </c>
      <c r="V195" s="18"/>
    </row>
    <row r="196" spans="1:22" x14ac:dyDescent="0.3">
      <c r="A196" t="b">
        <v>0</v>
      </c>
      <c r="B196" s="14">
        <v>43445.791666666664</v>
      </c>
      <c r="C196" s="15">
        <v>139</v>
      </c>
      <c r="D196" s="15">
        <v>145</v>
      </c>
      <c r="E196" s="16">
        <v>1</v>
      </c>
      <c r="F196" s="17">
        <v>2586</v>
      </c>
      <c r="G196" s="17">
        <v>1</v>
      </c>
      <c r="H196" s="17">
        <v>1176.5999999999999</v>
      </c>
      <c r="I196" s="17">
        <v>1</v>
      </c>
      <c r="J196" s="17">
        <v>4384.6000000000004</v>
      </c>
      <c r="K196" s="15">
        <v>1</v>
      </c>
      <c r="L196" s="17">
        <v>265.3</v>
      </c>
      <c r="M196" s="15">
        <v>1</v>
      </c>
      <c r="N196" s="16">
        <v>51.513944223107565</v>
      </c>
      <c r="O196" s="16">
        <v>103.02788844621513</v>
      </c>
      <c r="P196">
        <v>295.57979999999998</v>
      </c>
      <c r="Q196">
        <v>7.3183800000000002E-3</v>
      </c>
      <c r="R196">
        <v>8.551314741035855E-3</v>
      </c>
      <c r="S196">
        <v>123.63346613545815</v>
      </c>
      <c r="T196">
        <v>15.454183266932269</v>
      </c>
      <c r="U196" s="18">
        <f t="shared" si="2"/>
        <v>20181211</v>
      </c>
      <c r="V196" s="18"/>
    </row>
    <row r="197" spans="1:22" x14ac:dyDescent="0.3">
      <c r="A197" t="b">
        <v>0</v>
      </c>
      <c r="B197" s="14">
        <v>43445.833333333336</v>
      </c>
      <c r="C197" s="15">
        <v>140</v>
      </c>
      <c r="D197" s="15">
        <v>145</v>
      </c>
      <c r="E197" s="16">
        <v>1</v>
      </c>
      <c r="F197" s="17">
        <v>2620.1999999999998</v>
      </c>
      <c r="G197" s="17">
        <v>1</v>
      </c>
      <c r="H197" s="17">
        <v>1194.8</v>
      </c>
      <c r="I197" s="17">
        <v>1</v>
      </c>
      <c r="J197" s="17">
        <v>4411.1000000000004</v>
      </c>
      <c r="K197" s="15">
        <v>1</v>
      </c>
      <c r="L197" s="17">
        <v>268.8</v>
      </c>
      <c r="M197" s="15">
        <v>1</v>
      </c>
      <c r="N197" s="16">
        <v>52.195219123505971</v>
      </c>
      <c r="O197" s="16">
        <v>104.39043824701194</v>
      </c>
      <c r="P197">
        <v>299.48885999999999</v>
      </c>
      <c r="Q197">
        <v>7.4151659999999991E-3</v>
      </c>
      <c r="R197">
        <v>8.6644063745019914E-3</v>
      </c>
      <c r="S197">
        <v>125.26852589641433</v>
      </c>
      <c r="T197">
        <v>15.658565737051791</v>
      </c>
      <c r="U197" s="18">
        <f t="shared" si="2"/>
        <v>20181211</v>
      </c>
      <c r="V197" s="18"/>
    </row>
    <row r="198" spans="1:22" x14ac:dyDescent="0.3">
      <c r="A198" t="b">
        <v>0</v>
      </c>
      <c r="B198" s="14">
        <v>43445.875</v>
      </c>
      <c r="C198" s="15">
        <v>139</v>
      </c>
      <c r="D198" s="15">
        <v>145</v>
      </c>
      <c r="E198" s="16">
        <v>1</v>
      </c>
      <c r="F198" s="17">
        <v>2548.1999999999998</v>
      </c>
      <c r="G198" s="17">
        <v>1</v>
      </c>
      <c r="H198" s="17">
        <v>1192.5999999999999</v>
      </c>
      <c r="I198" s="17">
        <v>1</v>
      </c>
      <c r="J198" s="17">
        <v>4433</v>
      </c>
      <c r="K198" s="15">
        <v>1</v>
      </c>
      <c r="L198" s="17">
        <v>261.39999999999998</v>
      </c>
      <c r="M198" s="15">
        <v>1</v>
      </c>
      <c r="N198" s="16">
        <v>50.760956175298801</v>
      </c>
      <c r="O198" s="16">
        <v>101.5219123505976</v>
      </c>
      <c r="P198">
        <v>291.25925999999998</v>
      </c>
      <c r="Q198">
        <v>7.2114059999999992E-3</v>
      </c>
      <c r="R198">
        <v>8.4263187250996005E-3</v>
      </c>
      <c r="S198">
        <v>121.82629482071712</v>
      </c>
      <c r="T198">
        <v>15.22828685258964</v>
      </c>
      <c r="U198" s="18">
        <f t="shared" si="2"/>
        <v>20181211</v>
      </c>
      <c r="V198" s="18"/>
    </row>
    <row r="199" spans="1:22" x14ac:dyDescent="0.3">
      <c r="A199" t="b">
        <v>0</v>
      </c>
      <c r="B199" s="14">
        <v>43445.916666666664</v>
      </c>
      <c r="C199" s="15">
        <v>139</v>
      </c>
      <c r="D199" s="15">
        <v>145</v>
      </c>
      <c r="E199" s="16">
        <v>1</v>
      </c>
      <c r="F199" s="17">
        <v>2644.8</v>
      </c>
      <c r="G199" s="17">
        <v>1</v>
      </c>
      <c r="H199" s="17">
        <v>1198.0999999999999</v>
      </c>
      <c r="I199" s="17">
        <v>1</v>
      </c>
      <c r="J199" s="17">
        <v>4453.2</v>
      </c>
      <c r="K199" s="15">
        <v>1</v>
      </c>
      <c r="L199" s="17">
        <v>271.39999999999998</v>
      </c>
      <c r="M199" s="15">
        <v>1</v>
      </c>
      <c r="N199" s="16">
        <v>52.685258964143429</v>
      </c>
      <c r="O199" s="16">
        <v>105.37051792828686</v>
      </c>
      <c r="P199">
        <v>302.30064000000004</v>
      </c>
      <c r="Q199">
        <v>7.4847840000000004E-3</v>
      </c>
      <c r="R199">
        <v>8.7457529880478092E-3</v>
      </c>
      <c r="S199">
        <v>126.44462151394423</v>
      </c>
      <c r="T199">
        <v>15.805577689243028</v>
      </c>
      <c r="U199" s="18">
        <f t="shared" si="2"/>
        <v>20181211</v>
      </c>
      <c r="V199" s="18"/>
    </row>
    <row r="200" spans="1:22" x14ac:dyDescent="0.3">
      <c r="A200" t="b">
        <v>0</v>
      </c>
      <c r="B200" s="14">
        <v>43445.958333333336</v>
      </c>
      <c r="C200" s="15">
        <v>139</v>
      </c>
      <c r="D200" s="15">
        <v>145</v>
      </c>
      <c r="E200" s="16">
        <v>1</v>
      </c>
      <c r="F200" s="17">
        <v>2675.1</v>
      </c>
      <c r="G200" s="17">
        <v>1</v>
      </c>
      <c r="H200" s="17">
        <v>1187.7</v>
      </c>
      <c r="I200" s="17">
        <v>1</v>
      </c>
      <c r="J200" s="17">
        <v>4472.3</v>
      </c>
      <c r="K200" s="15">
        <v>1</v>
      </c>
      <c r="L200" s="17">
        <v>274.5</v>
      </c>
      <c r="M200" s="15">
        <v>1</v>
      </c>
      <c r="N200" s="16">
        <v>53.288844621513938</v>
      </c>
      <c r="O200" s="16">
        <v>106.57768924302788</v>
      </c>
      <c r="P200">
        <v>305.76392999999996</v>
      </c>
      <c r="Q200">
        <v>7.5705329999999999E-3</v>
      </c>
      <c r="R200">
        <v>8.8459482071713141E-3</v>
      </c>
      <c r="S200">
        <v>127.89322709163345</v>
      </c>
      <c r="T200">
        <v>15.986653386454181</v>
      </c>
      <c r="U200" s="18">
        <f t="shared" si="2"/>
        <v>20181211</v>
      </c>
      <c r="V200" s="18"/>
    </row>
    <row r="201" spans="1:22" x14ac:dyDescent="0.3">
      <c r="A201" t="b">
        <v>0</v>
      </c>
      <c r="B201" s="14">
        <v>43446</v>
      </c>
      <c r="C201" s="15">
        <v>139</v>
      </c>
      <c r="D201" s="15">
        <v>145</v>
      </c>
      <c r="E201" s="16">
        <v>1</v>
      </c>
      <c r="F201" s="17">
        <v>2669.6</v>
      </c>
      <c r="G201" s="17">
        <v>1</v>
      </c>
      <c r="H201" s="17">
        <v>1182.5999999999999</v>
      </c>
      <c r="I201" s="17">
        <v>1</v>
      </c>
      <c r="J201" s="17">
        <v>4476.8999999999996</v>
      </c>
      <c r="K201" s="15">
        <v>1</v>
      </c>
      <c r="L201" s="17">
        <v>273.89999999999998</v>
      </c>
      <c r="M201" s="15">
        <v>1</v>
      </c>
      <c r="N201" s="16">
        <v>53.179282868525888</v>
      </c>
      <c r="O201" s="16">
        <v>106.35856573705178</v>
      </c>
      <c r="P201">
        <v>305.13527999999997</v>
      </c>
      <c r="Q201">
        <v>7.5549679999999996E-3</v>
      </c>
      <c r="R201">
        <v>8.8277609561752974E-3</v>
      </c>
      <c r="S201">
        <v>127.63027888446213</v>
      </c>
      <c r="T201">
        <v>15.953784860557766</v>
      </c>
      <c r="U201" s="18">
        <f t="shared" si="2"/>
        <v>20181212</v>
      </c>
      <c r="V201" s="18"/>
    </row>
    <row r="202" spans="1:22" x14ac:dyDescent="0.3">
      <c r="A202" t="b">
        <v>0</v>
      </c>
      <c r="B202" s="14">
        <v>43446.041666666664</v>
      </c>
      <c r="C202" s="15">
        <v>139</v>
      </c>
      <c r="D202" s="15">
        <v>145</v>
      </c>
      <c r="E202" s="16">
        <v>1</v>
      </c>
      <c r="F202" s="17">
        <v>2633.9</v>
      </c>
      <c r="G202" s="17">
        <v>1</v>
      </c>
      <c r="H202" s="17">
        <v>1180</v>
      </c>
      <c r="I202" s="17">
        <v>1</v>
      </c>
      <c r="J202" s="17">
        <v>4471.1000000000004</v>
      </c>
      <c r="K202" s="15">
        <v>1</v>
      </c>
      <c r="L202" s="17">
        <v>270.2</v>
      </c>
      <c r="M202" s="15">
        <v>1</v>
      </c>
      <c r="N202" s="16">
        <v>52.468127490039841</v>
      </c>
      <c r="O202" s="16">
        <v>104.93625498007968</v>
      </c>
      <c r="P202">
        <v>301.05477000000002</v>
      </c>
      <c r="Q202">
        <v>7.4539369999999999E-3</v>
      </c>
      <c r="R202">
        <v>8.7097091633466135E-3</v>
      </c>
      <c r="S202">
        <v>125.92350597609561</v>
      </c>
      <c r="T202">
        <v>15.740438247011951</v>
      </c>
      <c r="U202" s="18">
        <f t="shared" ref="U202:U265" si="3">YEAR($B202)*10000+MONTH($B202)*100+DAY($B202)</f>
        <v>20181212</v>
      </c>
      <c r="V202" s="18"/>
    </row>
    <row r="203" spans="1:22" x14ac:dyDescent="0.3">
      <c r="A203" t="b">
        <v>0</v>
      </c>
      <c r="B203" s="14">
        <v>43446.083333333336</v>
      </c>
      <c r="C203" s="15">
        <v>138</v>
      </c>
      <c r="D203" s="15">
        <v>145</v>
      </c>
      <c r="E203" s="16">
        <v>1</v>
      </c>
      <c r="F203" s="17">
        <v>2625.4</v>
      </c>
      <c r="G203" s="17">
        <v>1</v>
      </c>
      <c r="H203" s="17">
        <v>1176.2</v>
      </c>
      <c r="I203" s="17">
        <v>1</v>
      </c>
      <c r="J203" s="17">
        <v>4463.6000000000004</v>
      </c>
      <c r="K203" s="15">
        <v>1</v>
      </c>
      <c r="L203" s="17">
        <v>269.39999999999998</v>
      </c>
      <c r="M203" s="15">
        <v>1</v>
      </c>
      <c r="N203" s="16">
        <v>52.298804780876495</v>
      </c>
      <c r="O203" s="16">
        <v>104.59760956175299</v>
      </c>
      <c r="P203">
        <v>300.08321999999998</v>
      </c>
      <c r="Q203">
        <v>7.4298820000000005E-3</v>
      </c>
      <c r="R203">
        <v>8.6816015936254983E-3</v>
      </c>
      <c r="S203">
        <v>125.51713147410358</v>
      </c>
      <c r="T203">
        <v>15.689641434262947</v>
      </c>
      <c r="U203" s="18">
        <f t="shared" si="3"/>
        <v>20181212</v>
      </c>
      <c r="V203" s="18"/>
    </row>
    <row r="204" spans="1:22" x14ac:dyDescent="0.3">
      <c r="A204" t="b">
        <v>0</v>
      </c>
      <c r="B204" s="14">
        <v>43446.125</v>
      </c>
      <c r="C204" s="15">
        <v>137</v>
      </c>
      <c r="D204" s="15">
        <v>145</v>
      </c>
      <c r="E204" s="16">
        <v>1</v>
      </c>
      <c r="F204" s="17">
        <v>2595.6</v>
      </c>
      <c r="G204" s="17">
        <v>1</v>
      </c>
      <c r="H204" s="17">
        <v>1165.4000000000001</v>
      </c>
      <c r="I204" s="17">
        <v>1</v>
      </c>
      <c r="J204" s="17">
        <v>4473.8</v>
      </c>
      <c r="K204" s="15">
        <v>1</v>
      </c>
      <c r="L204" s="17">
        <v>266.3</v>
      </c>
      <c r="M204" s="15">
        <v>1</v>
      </c>
      <c r="N204" s="16">
        <v>51.705179282868521</v>
      </c>
      <c r="O204" s="16">
        <v>103.41035856573704</v>
      </c>
      <c r="P204">
        <v>296.67707999999999</v>
      </c>
      <c r="Q204">
        <v>7.3455479999999995E-3</v>
      </c>
      <c r="R204">
        <v>8.5830597609561736E-3</v>
      </c>
      <c r="S204">
        <v>124.09243027888445</v>
      </c>
      <c r="T204">
        <v>15.511553784860556</v>
      </c>
      <c r="U204" s="18">
        <f t="shared" si="3"/>
        <v>20181212</v>
      </c>
      <c r="V204" s="18"/>
    </row>
    <row r="205" spans="1:22" x14ac:dyDescent="0.3">
      <c r="A205" t="b">
        <v>0</v>
      </c>
      <c r="B205" s="14">
        <v>43446.166666666664</v>
      </c>
      <c r="C205" s="15">
        <v>137</v>
      </c>
      <c r="D205" s="15">
        <v>145</v>
      </c>
      <c r="E205" s="16">
        <v>1</v>
      </c>
      <c r="F205" s="17">
        <v>2662.7</v>
      </c>
      <c r="G205" s="17">
        <v>1</v>
      </c>
      <c r="H205" s="17">
        <v>1171.5999999999999</v>
      </c>
      <c r="I205" s="17">
        <v>1</v>
      </c>
      <c r="J205" s="17">
        <v>4486.8999999999996</v>
      </c>
      <c r="K205" s="15">
        <v>1</v>
      </c>
      <c r="L205" s="17">
        <v>273.2</v>
      </c>
      <c r="M205" s="15">
        <v>1</v>
      </c>
      <c r="N205" s="16">
        <v>53.041832669322702</v>
      </c>
      <c r="O205" s="16">
        <v>106.0836653386454</v>
      </c>
      <c r="P205">
        <v>304.34661</v>
      </c>
      <c r="Q205">
        <v>7.5354409999999995E-3</v>
      </c>
      <c r="R205">
        <v>8.8049442231075675E-3</v>
      </c>
      <c r="S205">
        <v>127.30039840637448</v>
      </c>
      <c r="T205">
        <v>15.91254980079681</v>
      </c>
      <c r="U205" s="18">
        <f t="shared" si="3"/>
        <v>20181212</v>
      </c>
      <c r="V205" s="18"/>
    </row>
    <row r="206" spans="1:22" x14ac:dyDescent="0.3">
      <c r="A206" t="b">
        <v>0</v>
      </c>
      <c r="B206" s="14">
        <v>43446.208333333336</v>
      </c>
      <c r="C206" s="15">
        <v>137</v>
      </c>
      <c r="D206" s="15">
        <v>145</v>
      </c>
      <c r="E206" s="16">
        <v>1</v>
      </c>
      <c r="F206" s="17">
        <v>2599.5</v>
      </c>
      <c r="G206" s="17">
        <v>1</v>
      </c>
      <c r="H206" s="17">
        <v>1130.8</v>
      </c>
      <c r="I206" s="17">
        <v>1</v>
      </c>
      <c r="J206" s="17">
        <v>4379.3</v>
      </c>
      <c r="K206" s="15">
        <v>1</v>
      </c>
      <c r="L206" s="17">
        <v>266.7</v>
      </c>
      <c r="M206" s="15">
        <v>1</v>
      </c>
      <c r="N206" s="16">
        <v>51.782868525896411</v>
      </c>
      <c r="O206" s="16">
        <v>103.56573705179282</v>
      </c>
      <c r="P206">
        <v>297.12284999999997</v>
      </c>
      <c r="Q206">
        <v>7.3565849999999997E-3</v>
      </c>
      <c r="R206">
        <v>8.5959561752988033E-3</v>
      </c>
      <c r="S206">
        <v>124.27888446215138</v>
      </c>
      <c r="T206">
        <v>15.534860557768923</v>
      </c>
      <c r="U206" s="18">
        <f t="shared" si="3"/>
        <v>20181212</v>
      </c>
      <c r="V206" s="18"/>
    </row>
    <row r="207" spans="1:22" x14ac:dyDescent="0.3">
      <c r="A207" t="b">
        <v>0</v>
      </c>
      <c r="B207" s="14">
        <v>43446.25</v>
      </c>
      <c r="C207" s="15">
        <v>138</v>
      </c>
      <c r="D207" s="15">
        <v>145</v>
      </c>
      <c r="E207" s="16">
        <v>1</v>
      </c>
      <c r="F207" s="17">
        <v>2630.2</v>
      </c>
      <c r="G207" s="17">
        <v>1</v>
      </c>
      <c r="H207" s="17">
        <v>1154.7</v>
      </c>
      <c r="I207" s="17">
        <v>1</v>
      </c>
      <c r="J207" s="17">
        <v>4467.8999999999996</v>
      </c>
      <c r="K207" s="15">
        <v>1</v>
      </c>
      <c r="L207" s="17">
        <v>269.89999999999998</v>
      </c>
      <c r="M207" s="15">
        <v>1</v>
      </c>
      <c r="N207" s="16">
        <v>52.394422310756966</v>
      </c>
      <c r="O207" s="16">
        <v>104.78884462151393</v>
      </c>
      <c r="P207">
        <v>300.63185999999996</v>
      </c>
      <c r="Q207">
        <v>7.4434659999999993E-3</v>
      </c>
      <c r="R207">
        <v>8.6974741035856559E-3</v>
      </c>
      <c r="S207">
        <v>125.74661354581671</v>
      </c>
      <c r="T207">
        <v>15.718326693227089</v>
      </c>
      <c r="U207" s="18">
        <f t="shared" si="3"/>
        <v>20181212</v>
      </c>
      <c r="V207" s="18"/>
    </row>
    <row r="208" spans="1:22" x14ac:dyDescent="0.3">
      <c r="A208" t="b">
        <v>0</v>
      </c>
      <c r="B208" s="14">
        <v>43446.291666666664</v>
      </c>
      <c r="C208" s="15">
        <v>140</v>
      </c>
      <c r="D208" s="15">
        <v>145</v>
      </c>
      <c r="E208" s="16">
        <v>1</v>
      </c>
      <c r="F208" s="17">
        <v>2626.5</v>
      </c>
      <c r="G208" s="17">
        <v>1</v>
      </c>
      <c r="H208" s="17">
        <v>1155.7</v>
      </c>
      <c r="I208" s="17">
        <v>1</v>
      </c>
      <c r="J208" s="17">
        <v>4482.2</v>
      </c>
      <c r="K208" s="15">
        <v>1</v>
      </c>
      <c r="L208" s="17">
        <v>269.5</v>
      </c>
      <c r="M208" s="15">
        <v>1</v>
      </c>
      <c r="N208" s="16">
        <v>52.320717131474098</v>
      </c>
      <c r="O208" s="16">
        <v>104.6414342629482</v>
      </c>
      <c r="P208">
        <v>300.20895000000002</v>
      </c>
      <c r="Q208">
        <v>7.4329950000000004E-3</v>
      </c>
      <c r="R208">
        <v>8.6852390438246999E-3</v>
      </c>
      <c r="S208">
        <v>125.56972111553783</v>
      </c>
      <c r="T208">
        <v>15.696215139442229</v>
      </c>
      <c r="U208" s="18">
        <f t="shared" si="3"/>
        <v>20181212</v>
      </c>
      <c r="V208" s="18"/>
    </row>
    <row r="209" spans="1:29" x14ac:dyDescent="0.3">
      <c r="A209" t="b">
        <v>0</v>
      </c>
      <c r="B209" s="14">
        <v>43446.333333333336</v>
      </c>
      <c r="C209" s="15">
        <v>110</v>
      </c>
      <c r="D209" s="15">
        <v>145</v>
      </c>
      <c r="E209" s="16">
        <v>1</v>
      </c>
      <c r="F209" s="17">
        <v>2350.6999999999998</v>
      </c>
      <c r="G209" s="17">
        <v>1</v>
      </c>
      <c r="H209" s="17">
        <v>1100.0999999999999</v>
      </c>
      <c r="I209" s="17">
        <v>1</v>
      </c>
      <c r="J209" s="17">
        <v>3995.4</v>
      </c>
      <c r="K209" s="15">
        <v>1</v>
      </c>
      <c r="L209" s="17">
        <v>241.2</v>
      </c>
      <c r="M209" s="15">
        <v>1</v>
      </c>
      <c r="N209" s="16">
        <v>46.826693227091624</v>
      </c>
      <c r="O209" s="16">
        <v>93.653386454183249</v>
      </c>
      <c r="P209">
        <v>268.68500999999998</v>
      </c>
      <c r="Q209">
        <v>6.6524809999999992E-3</v>
      </c>
      <c r="R209">
        <v>7.7732310756972092E-3</v>
      </c>
      <c r="S209">
        <v>112.3840637450199</v>
      </c>
      <c r="T209">
        <v>14.048007968127488</v>
      </c>
      <c r="U209" s="18">
        <f t="shared" si="3"/>
        <v>20181212</v>
      </c>
      <c r="V209" s="18"/>
    </row>
    <row r="210" spans="1:29" x14ac:dyDescent="0.3">
      <c r="A210" t="b">
        <v>0</v>
      </c>
      <c r="B210" s="14">
        <v>43446.375</v>
      </c>
      <c r="C210" s="15">
        <v>96</v>
      </c>
      <c r="D210" s="15">
        <v>145</v>
      </c>
      <c r="E210" s="16">
        <v>1</v>
      </c>
      <c r="F210" s="17">
        <v>2243.8000000000002</v>
      </c>
      <c r="G210" s="17">
        <v>1</v>
      </c>
      <c r="H210" s="17">
        <v>944.6</v>
      </c>
      <c r="I210" s="17">
        <v>1</v>
      </c>
      <c r="J210" s="17">
        <v>3796</v>
      </c>
      <c r="K210" s="15">
        <v>1</v>
      </c>
      <c r="L210" s="17">
        <v>230.2</v>
      </c>
      <c r="M210" s="15">
        <v>1</v>
      </c>
      <c r="N210" s="16">
        <v>44.69721115537849</v>
      </c>
      <c r="O210" s="16">
        <v>89.39442231075698</v>
      </c>
      <c r="P210">
        <v>256.46634</v>
      </c>
      <c r="Q210">
        <v>6.3499540000000005E-3</v>
      </c>
      <c r="R210">
        <v>7.4197370517928287E-3</v>
      </c>
      <c r="S210">
        <v>107.27330677290837</v>
      </c>
      <c r="T210">
        <v>13.409163346613546</v>
      </c>
      <c r="U210" s="18">
        <f t="shared" si="3"/>
        <v>20181212</v>
      </c>
      <c r="V210" s="18"/>
    </row>
    <row r="211" spans="1:29" x14ac:dyDescent="0.3">
      <c r="A211" t="b">
        <v>0</v>
      </c>
      <c r="B211" s="14">
        <v>43446.416666666664</v>
      </c>
      <c r="C211" s="15">
        <v>95</v>
      </c>
      <c r="D211" s="15">
        <v>145</v>
      </c>
      <c r="E211" s="16">
        <v>1</v>
      </c>
      <c r="F211" s="17">
        <v>2217.6999999999998</v>
      </c>
      <c r="G211" s="17">
        <v>1</v>
      </c>
      <c r="H211" s="17">
        <v>949.2</v>
      </c>
      <c r="I211" s="17">
        <v>1</v>
      </c>
      <c r="J211" s="17">
        <v>3824.7</v>
      </c>
      <c r="K211" s="15">
        <v>1</v>
      </c>
      <c r="L211" s="17">
        <v>227.5</v>
      </c>
      <c r="M211" s="15">
        <v>1</v>
      </c>
      <c r="N211" s="16">
        <v>44.177290836653377</v>
      </c>
      <c r="O211" s="16">
        <v>88.354581673306754</v>
      </c>
      <c r="P211">
        <v>253.48310999999998</v>
      </c>
      <c r="Q211">
        <v>6.2760909999999993E-3</v>
      </c>
      <c r="R211">
        <v>7.3334302788844608E-3</v>
      </c>
      <c r="S211">
        <v>106.0254980079681</v>
      </c>
      <c r="T211">
        <v>13.253187250996012</v>
      </c>
      <c r="U211" s="18">
        <f t="shared" si="3"/>
        <v>20181212</v>
      </c>
      <c r="V211" s="18"/>
    </row>
    <row r="212" spans="1:29" x14ac:dyDescent="0.3">
      <c r="A212" t="b">
        <v>0</v>
      </c>
      <c r="B212" s="14">
        <v>43446.458333333336</v>
      </c>
      <c r="C212" s="15">
        <v>97</v>
      </c>
      <c r="D212" s="15">
        <v>145</v>
      </c>
      <c r="E212" s="16">
        <v>1</v>
      </c>
      <c r="F212" s="17">
        <v>2195.8000000000002</v>
      </c>
      <c r="G212" s="17">
        <v>1</v>
      </c>
      <c r="H212" s="17">
        <v>955.2</v>
      </c>
      <c r="I212" s="17">
        <v>1</v>
      </c>
      <c r="J212" s="17">
        <v>3867.7</v>
      </c>
      <c r="K212" s="15">
        <v>1</v>
      </c>
      <c r="L212" s="17">
        <v>225.3</v>
      </c>
      <c r="M212" s="15">
        <v>1</v>
      </c>
      <c r="N212" s="16">
        <v>43.74103585657371</v>
      </c>
      <c r="O212" s="16">
        <v>87.48207171314742</v>
      </c>
      <c r="P212">
        <v>250.97994000000003</v>
      </c>
      <c r="Q212">
        <v>6.2141140000000006E-3</v>
      </c>
      <c r="R212">
        <v>7.261011952191236E-3</v>
      </c>
      <c r="S212">
        <v>104.9784860557769</v>
      </c>
      <c r="T212">
        <v>13.122310756972112</v>
      </c>
      <c r="U212" s="18">
        <f t="shared" si="3"/>
        <v>20181212</v>
      </c>
      <c r="V212" s="18"/>
    </row>
    <row r="213" spans="1:29" x14ac:dyDescent="0.3">
      <c r="A213" t="b">
        <v>0</v>
      </c>
      <c r="B213" s="14">
        <v>43446.5</v>
      </c>
      <c r="C213" s="15">
        <v>101</v>
      </c>
      <c r="D213" s="15">
        <v>145</v>
      </c>
      <c r="E213" s="16">
        <v>1</v>
      </c>
      <c r="F213" s="17">
        <v>2290.1999999999998</v>
      </c>
      <c r="G213" s="17">
        <v>1</v>
      </c>
      <c r="H213" s="17">
        <v>955</v>
      </c>
      <c r="I213" s="17">
        <v>1</v>
      </c>
      <c r="J213" s="17">
        <v>3967.3</v>
      </c>
      <c r="K213" s="15">
        <v>1</v>
      </c>
      <c r="L213" s="17">
        <v>235</v>
      </c>
      <c r="M213" s="15">
        <v>1</v>
      </c>
      <c r="N213" s="16">
        <v>45.621513944223103</v>
      </c>
      <c r="O213" s="16">
        <v>91.243027888446207</v>
      </c>
      <c r="P213">
        <v>261.76985999999999</v>
      </c>
      <c r="Q213">
        <v>6.4812659999999994E-3</v>
      </c>
      <c r="R213">
        <v>7.5731713147410354E-3</v>
      </c>
      <c r="S213">
        <v>109.49163346613544</v>
      </c>
      <c r="T213">
        <v>13.68645418326693</v>
      </c>
      <c r="U213" s="18">
        <f t="shared" si="3"/>
        <v>20181212</v>
      </c>
      <c r="V213" s="18"/>
    </row>
    <row r="214" spans="1:29" x14ac:dyDescent="0.3">
      <c r="A214" t="b">
        <v>0</v>
      </c>
      <c r="B214" s="14">
        <v>43446.541666666664</v>
      </c>
      <c r="C214" s="15">
        <v>99</v>
      </c>
      <c r="D214" s="15">
        <v>145</v>
      </c>
      <c r="E214" s="16">
        <v>1</v>
      </c>
      <c r="F214" s="17">
        <v>2233.6</v>
      </c>
      <c r="G214" s="17">
        <v>1</v>
      </c>
      <c r="H214" s="17">
        <v>976.1</v>
      </c>
      <c r="I214" s="17">
        <v>1</v>
      </c>
      <c r="J214" s="17">
        <v>3954.9</v>
      </c>
      <c r="K214" s="15">
        <v>1</v>
      </c>
      <c r="L214" s="17">
        <v>229.2</v>
      </c>
      <c r="M214" s="15">
        <v>1</v>
      </c>
      <c r="N214" s="16">
        <v>44.494023904382466</v>
      </c>
      <c r="O214" s="16">
        <v>88.988047808764932</v>
      </c>
      <c r="P214">
        <v>255.30047999999999</v>
      </c>
      <c r="Q214">
        <v>6.3210879999999999E-3</v>
      </c>
      <c r="R214">
        <v>7.3860079681274896E-3</v>
      </c>
      <c r="S214">
        <v>106.78565737051791</v>
      </c>
      <c r="T214">
        <v>13.348207171314739</v>
      </c>
      <c r="U214" s="18">
        <f t="shared" si="3"/>
        <v>20181212</v>
      </c>
      <c r="V214" s="18"/>
      <c r="AC214" s="15"/>
    </row>
    <row r="215" spans="1:29" x14ac:dyDescent="0.3">
      <c r="A215" t="b">
        <v>0</v>
      </c>
      <c r="B215" s="14">
        <v>43446.583333333336</v>
      </c>
      <c r="C215" s="15">
        <v>100</v>
      </c>
      <c r="D215" s="15">
        <v>145</v>
      </c>
      <c r="E215" s="16">
        <v>1</v>
      </c>
      <c r="F215" s="17">
        <v>2212.6</v>
      </c>
      <c r="G215" s="17">
        <v>1</v>
      </c>
      <c r="H215" s="17">
        <v>1002.3</v>
      </c>
      <c r="I215" s="17">
        <v>1</v>
      </c>
      <c r="J215" s="17">
        <v>3951.9</v>
      </c>
      <c r="K215" s="15">
        <v>1</v>
      </c>
      <c r="L215" s="17">
        <v>227</v>
      </c>
      <c r="M215" s="15">
        <v>1</v>
      </c>
      <c r="N215" s="16">
        <v>44.075697211155372</v>
      </c>
      <c r="O215" s="16">
        <v>88.151394422310744</v>
      </c>
      <c r="P215">
        <v>252.90017999999998</v>
      </c>
      <c r="Q215">
        <v>6.2616579999999998E-3</v>
      </c>
      <c r="R215">
        <v>7.3165657370517917E-3</v>
      </c>
      <c r="S215">
        <v>105.78167330677289</v>
      </c>
      <c r="T215">
        <v>13.222709163346611</v>
      </c>
      <c r="U215" s="18">
        <f t="shared" si="3"/>
        <v>20181212</v>
      </c>
      <c r="V215" s="18"/>
    </row>
    <row r="216" spans="1:29" x14ac:dyDescent="0.3">
      <c r="A216" t="b">
        <v>0</v>
      </c>
      <c r="B216" s="14">
        <v>43446.625</v>
      </c>
      <c r="C216" s="15">
        <v>98</v>
      </c>
      <c r="D216" s="15">
        <v>145</v>
      </c>
      <c r="E216" s="16">
        <v>1</v>
      </c>
      <c r="F216" s="17">
        <v>2206.4</v>
      </c>
      <c r="G216" s="17">
        <v>1</v>
      </c>
      <c r="H216" s="17">
        <v>997.3</v>
      </c>
      <c r="I216" s="17">
        <v>1</v>
      </c>
      <c r="J216" s="17">
        <v>3942.6</v>
      </c>
      <c r="K216" s="15">
        <v>1</v>
      </c>
      <c r="L216" s="17">
        <v>226.4</v>
      </c>
      <c r="M216" s="15">
        <v>1</v>
      </c>
      <c r="N216" s="16">
        <v>43.952191235059757</v>
      </c>
      <c r="O216" s="16">
        <v>87.904382470119515</v>
      </c>
      <c r="P216">
        <v>252.19152</v>
      </c>
      <c r="Q216">
        <v>6.2441120000000004E-3</v>
      </c>
      <c r="R216">
        <v>7.2960637450199192E-3</v>
      </c>
      <c r="S216">
        <v>105.48525896414341</v>
      </c>
      <c r="T216">
        <v>13.185657370517927</v>
      </c>
      <c r="U216" s="18">
        <f t="shared" si="3"/>
        <v>20181212</v>
      </c>
      <c r="V216" s="18"/>
    </row>
    <row r="217" spans="1:29" x14ac:dyDescent="0.3">
      <c r="A217" t="b">
        <v>0</v>
      </c>
      <c r="B217" s="14">
        <v>43446.666666666664</v>
      </c>
      <c r="C217" s="15">
        <v>98</v>
      </c>
      <c r="D217" s="15">
        <v>145</v>
      </c>
      <c r="E217" s="16">
        <v>1</v>
      </c>
      <c r="F217" s="17">
        <v>2178.3000000000002</v>
      </c>
      <c r="G217" s="17">
        <v>1</v>
      </c>
      <c r="H217" s="17">
        <v>988.9</v>
      </c>
      <c r="I217" s="17">
        <v>1</v>
      </c>
      <c r="J217" s="17">
        <v>3944.4</v>
      </c>
      <c r="K217" s="15">
        <v>1</v>
      </c>
      <c r="L217" s="17">
        <v>223.5</v>
      </c>
      <c r="M217" s="15">
        <v>1</v>
      </c>
      <c r="N217" s="16">
        <v>43.392430278884461</v>
      </c>
      <c r="O217" s="16">
        <v>86.784860557768923</v>
      </c>
      <c r="P217">
        <v>248.97969000000001</v>
      </c>
      <c r="Q217">
        <v>6.1645890000000007E-3</v>
      </c>
      <c r="R217">
        <v>7.2031434262948201E-3</v>
      </c>
      <c r="S217">
        <v>104.14183266932271</v>
      </c>
      <c r="T217">
        <v>13.017729083665339</v>
      </c>
      <c r="U217" s="18">
        <f t="shared" si="3"/>
        <v>20181212</v>
      </c>
      <c r="V217" s="18"/>
    </row>
    <row r="218" spans="1:29" x14ac:dyDescent="0.3">
      <c r="A218" t="b">
        <v>0</v>
      </c>
      <c r="B218" s="14">
        <v>43446.708333333336</v>
      </c>
      <c r="C218" s="15">
        <v>98</v>
      </c>
      <c r="D218" s="15">
        <v>145</v>
      </c>
      <c r="E218" s="16">
        <v>1</v>
      </c>
      <c r="F218" s="17">
        <v>2207.6999999999998</v>
      </c>
      <c r="G218" s="17">
        <v>1</v>
      </c>
      <c r="H218" s="17">
        <v>984.6</v>
      </c>
      <c r="I218" s="17">
        <v>1</v>
      </c>
      <c r="J218" s="17">
        <v>3961.4</v>
      </c>
      <c r="K218" s="15">
        <v>1</v>
      </c>
      <c r="L218" s="17">
        <v>226.5</v>
      </c>
      <c r="M218" s="15">
        <v>1</v>
      </c>
      <c r="N218" s="16">
        <v>43.978087649402383</v>
      </c>
      <c r="O218" s="16">
        <v>87.956175298804766</v>
      </c>
      <c r="P218">
        <v>252.34010999999998</v>
      </c>
      <c r="Q218">
        <v>6.2477909999999999E-3</v>
      </c>
      <c r="R218">
        <v>7.3003625498007955E-3</v>
      </c>
      <c r="S218">
        <v>105.54741035856571</v>
      </c>
      <c r="T218">
        <v>13.193426294820714</v>
      </c>
      <c r="U218" s="18">
        <f t="shared" si="3"/>
        <v>20181212</v>
      </c>
      <c r="V218" s="18"/>
    </row>
    <row r="219" spans="1:29" x14ac:dyDescent="0.3">
      <c r="A219" t="b">
        <v>0</v>
      </c>
      <c r="B219" s="14">
        <v>43446.75</v>
      </c>
      <c r="C219" s="15">
        <v>98</v>
      </c>
      <c r="D219" s="15">
        <v>145</v>
      </c>
      <c r="E219" s="16">
        <v>1</v>
      </c>
      <c r="F219" s="17">
        <v>2214.3000000000002</v>
      </c>
      <c r="G219" s="17">
        <v>1</v>
      </c>
      <c r="H219" s="17">
        <v>983.1</v>
      </c>
      <c r="I219" s="17">
        <v>1</v>
      </c>
      <c r="J219" s="17">
        <v>3931.5</v>
      </c>
      <c r="K219" s="15">
        <v>1</v>
      </c>
      <c r="L219" s="17">
        <v>227.2</v>
      </c>
      <c r="M219" s="15">
        <v>1</v>
      </c>
      <c r="N219" s="16">
        <v>44.10956175298805</v>
      </c>
      <c r="O219" s="16">
        <v>88.2191235059761</v>
      </c>
      <c r="P219">
        <v>253.09449000000001</v>
      </c>
      <c r="Q219">
        <v>6.2664690000000002E-3</v>
      </c>
      <c r="R219">
        <v>7.3221872509960165E-3</v>
      </c>
      <c r="S219">
        <v>105.86294820717131</v>
      </c>
      <c r="T219">
        <v>13.232868525896414</v>
      </c>
      <c r="U219" s="18">
        <f t="shared" si="3"/>
        <v>20181212</v>
      </c>
      <c r="V219" s="18"/>
    </row>
    <row r="220" spans="1:29" x14ac:dyDescent="0.3">
      <c r="A220" t="b">
        <v>0</v>
      </c>
      <c r="B220" s="14">
        <v>43446.791666666664</v>
      </c>
      <c r="C220" s="15">
        <v>98</v>
      </c>
      <c r="D220" s="15">
        <v>145</v>
      </c>
      <c r="E220" s="16">
        <v>1</v>
      </c>
      <c r="F220" s="17">
        <v>2220.1</v>
      </c>
      <c r="G220" s="17">
        <v>1</v>
      </c>
      <c r="H220" s="17">
        <v>992.4</v>
      </c>
      <c r="I220" s="17">
        <v>1</v>
      </c>
      <c r="J220" s="17">
        <v>3975</v>
      </c>
      <c r="K220" s="15">
        <v>1</v>
      </c>
      <c r="L220" s="17">
        <v>227.8</v>
      </c>
      <c r="M220" s="15">
        <v>1</v>
      </c>
      <c r="N220" s="16">
        <v>44.22509960159362</v>
      </c>
      <c r="O220" s="16">
        <v>88.450199203187239</v>
      </c>
      <c r="P220">
        <v>253.75743</v>
      </c>
      <c r="Q220">
        <v>6.2828829999999995E-3</v>
      </c>
      <c r="R220">
        <v>7.3413665338645405E-3</v>
      </c>
      <c r="S220">
        <v>106.14023904382468</v>
      </c>
      <c r="T220">
        <v>13.267529880478085</v>
      </c>
      <c r="U220" s="18">
        <f t="shared" si="3"/>
        <v>20181212</v>
      </c>
      <c r="V220" s="18"/>
    </row>
    <row r="221" spans="1:29" x14ac:dyDescent="0.3">
      <c r="A221" t="b">
        <v>0</v>
      </c>
      <c r="B221" s="14">
        <v>43446.833333333336</v>
      </c>
      <c r="C221" s="15">
        <v>98</v>
      </c>
      <c r="D221" s="15">
        <v>145</v>
      </c>
      <c r="E221" s="16">
        <v>1</v>
      </c>
      <c r="F221" s="17">
        <v>2217</v>
      </c>
      <c r="G221" s="17">
        <v>1</v>
      </c>
      <c r="H221" s="17">
        <v>999.9</v>
      </c>
      <c r="I221" s="17">
        <v>1</v>
      </c>
      <c r="J221" s="17">
        <v>4020.8</v>
      </c>
      <c r="K221" s="15">
        <v>1</v>
      </c>
      <c r="L221" s="17">
        <v>227.5</v>
      </c>
      <c r="M221" s="15">
        <v>1</v>
      </c>
      <c r="N221" s="16">
        <v>44.163346613545812</v>
      </c>
      <c r="O221" s="16">
        <v>88.326693227091624</v>
      </c>
      <c r="P221">
        <v>253.40309999999999</v>
      </c>
      <c r="Q221">
        <v>6.2741100000000003E-3</v>
      </c>
      <c r="R221">
        <v>7.3311155378486042E-3</v>
      </c>
      <c r="S221">
        <v>105.99203187250994</v>
      </c>
      <c r="T221">
        <v>13.249003984063743</v>
      </c>
      <c r="U221" s="18">
        <f t="shared" si="3"/>
        <v>20181212</v>
      </c>
      <c r="V221" s="18"/>
    </row>
    <row r="222" spans="1:29" x14ac:dyDescent="0.3">
      <c r="A222" t="b">
        <v>0</v>
      </c>
      <c r="B222" s="14">
        <v>43446.875</v>
      </c>
      <c r="C222" s="15">
        <v>98</v>
      </c>
      <c r="D222" s="15">
        <v>145</v>
      </c>
      <c r="E222" s="16">
        <v>1</v>
      </c>
      <c r="F222" s="17">
        <v>2212.8000000000002</v>
      </c>
      <c r="G222" s="17">
        <v>1</v>
      </c>
      <c r="H222" s="17">
        <v>993.5</v>
      </c>
      <c r="I222" s="17">
        <v>1</v>
      </c>
      <c r="J222" s="17">
        <v>4048.9</v>
      </c>
      <c r="K222" s="15">
        <v>1</v>
      </c>
      <c r="L222" s="17">
        <v>227</v>
      </c>
      <c r="M222" s="15">
        <v>1</v>
      </c>
      <c r="N222" s="16">
        <v>44.079681274900402</v>
      </c>
      <c r="O222" s="16">
        <v>88.159362549800804</v>
      </c>
      <c r="P222">
        <v>252.92304000000001</v>
      </c>
      <c r="Q222">
        <v>6.2622240000000003E-3</v>
      </c>
      <c r="R222">
        <v>7.3172270916334664E-3</v>
      </c>
      <c r="S222">
        <v>105.79123505976096</v>
      </c>
      <c r="T222">
        <v>13.223904382470121</v>
      </c>
      <c r="U222" s="18">
        <f t="shared" si="3"/>
        <v>20181212</v>
      </c>
      <c r="V222" s="18"/>
    </row>
    <row r="223" spans="1:29" x14ac:dyDescent="0.3">
      <c r="A223" t="b">
        <v>0</v>
      </c>
      <c r="B223" s="14">
        <v>43446.916666666664</v>
      </c>
      <c r="C223" s="15">
        <v>98</v>
      </c>
      <c r="D223" s="15">
        <v>145</v>
      </c>
      <c r="E223" s="16">
        <v>1</v>
      </c>
      <c r="F223" s="17">
        <v>2240.6999999999998</v>
      </c>
      <c r="G223" s="17">
        <v>1</v>
      </c>
      <c r="H223" s="17">
        <v>997.1</v>
      </c>
      <c r="I223" s="17">
        <v>1</v>
      </c>
      <c r="J223" s="17">
        <v>4072.8</v>
      </c>
      <c r="K223" s="15">
        <v>1</v>
      </c>
      <c r="L223" s="17">
        <v>229.9</v>
      </c>
      <c r="M223" s="15">
        <v>1</v>
      </c>
      <c r="N223" s="16">
        <v>44.635458167330668</v>
      </c>
      <c r="O223" s="16">
        <v>89.270916334661337</v>
      </c>
      <c r="P223">
        <v>256.11201</v>
      </c>
      <c r="Q223">
        <v>6.3411809999999996E-3</v>
      </c>
      <c r="R223">
        <v>7.4094860557768908E-3</v>
      </c>
      <c r="S223">
        <v>107.1250996015936</v>
      </c>
      <c r="T223">
        <v>13.3906374501992</v>
      </c>
      <c r="U223" s="18">
        <f t="shared" si="3"/>
        <v>20181212</v>
      </c>
      <c r="V223" s="18"/>
    </row>
    <row r="224" spans="1:29" x14ac:dyDescent="0.3">
      <c r="A224" t="b">
        <v>0</v>
      </c>
      <c r="B224" s="14">
        <v>43446.958333333336</v>
      </c>
      <c r="C224" s="15">
        <v>97</v>
      </c>
      <c r="D224" s="15">
        <v>145</v>
      </c>
      <c r="E224" s="16">
        <v>1</v>
      </c>
      <c r="F224" s="17">
        <v>2208.5</v>
      </c>
      <c r="G224" s="17">
        <v>1</v>
      </c>
      <c r="H224" s="17">
        <v>989.4</v>
      </c>
      <c r="I224" s="17">
        <v>1</v>
      </c>
      <c r="J224" s="17">
        <v>4097.3999999999996</v>
      </c>
      <c r="K224" s="15">
        <v>1</v>
      </c>
      <c r="L224" s="17">
        <v>226.6</v>
      </c>
      <c r="M224" s="15">
        <v>1</v>
      </c>
      <c r="N224" s="16">
        <v>43.994023904382466</v>
      </c>
      <c r="O224" s="16">
        <v>87.988047808764932</v>
      </c>
      <c r="P224">
        <v>252.43154999999999</v>
      </c>
      <c r="Q224">
        <v>6.250055E-3</v>
      </c>
      <c r="R224">
        <v>7.303007968127489E-3</v>
      </c>
      <c r="S224">
        <v>105.58565737051792</v>
      </c>
      <c r="T224">
        <v>13.19820717131474</v>
      </c>
      <c r="U224" s="18">
        <f t="shared" si="3"/>
        <v>20181212</v>
      </c>
      <c r="V224" s="18"/>
    </row>
    <row r="225" spans="1:22" x14ac:dyDescent="0.3">
      <c r="A225" t="b">
        <v>0</v>
      </c>
      <c r="B225" s="14">
        <v>43447</v>
      </c>
      <c r="C225" s="15">
        <v>97</v>
      </c>
      <c r="D225" s="15">
        <v>145</v>
      </c>
      <c r="E225" s="16">
        <v>1</v>
      </c>
      <c r="F225" s="17">
        <v>2206.4</v>
      </c>
      <c r="G225" s="17">
        <v>1</v>
      </c>
      <c r="H225" s="17">
        <v>981.8</v>
      </c>
      <c r="I225" s="17">
        <v>1</v>
      </c>
      <c r="J225" s="17">
        <v>4111.8</v>
      </c>
      <c r="K225" s="15">
        <v>1</v>
      </c>
      <c r="L225" s="17">
        <v>226.4</v>
      </c>
      <c r="M225" s="15">
        <v>1</v>
      </c>
      <c r="N225" s="16">
        <v>43.952191235059757</v>
      </c>
      <c r="O225" s="16">
        <v>87.904382470119515</v>
      </c>
      <c r="P225">
        <v>252.19152</v>
      </c>
      <c r="Q225">
        <v>6.2441120000000004E-3</v>
      </c>
      <c r="R225">
        <v>7.2960637450199192E-3</v>
      </c>
      <c r="S225">
        <v>105.48525896414341</v>
      </c>
      <c r="T225">
        <v>13.185657370517927</v>
      </c>
      <c r="U225" s="18">
        <f t="shared" si="3"/>
        <v>20181213</v>
      </c>
      <c r="V225" s="18"/>
    </row>
    <row r="226" spans="1:22" x14ac:dyDescent="0.3">
      <c r="A226" t="b">
        <v>0</v>
      </c>
      <c r="B226" s="14">
        <v>43447.041666666664</v>
      </c>
      <c r="C226" s="15">
        <v>97</v>
      </c>
      <c r="D226" s="15">
        <v>137</v>
      </c>
      <c r="E226" s="16">
        <v>1</v>
      </c>
      <c r="F226" s="17">
        <v>2132.1</v>
      </c>
      <c r="G226" s="17">
        <v>1</v>
      </c>
      <c r="H226" s="17">
        <v>961.6</v>
      </c>
      <c r="I226" s="17">
        <v>1</v>
      </c>
      <c r="J226" s="17">
        <v>4009.4</v>
      </c>
      <c r="K226" s="15">
        <v>1</v>
      </c>
      <c r="L226" s="17">
        <v>218.8</v>
      </c>
      <c r="M226" s="15">
        <v>1</v>
      </c>
      <c r="N226" s="16">
        <v>42.472111553784856</v>
      </c>
      <c r="O226" s="16">
        <v>84.944223107569712</v>
      </c>
      <c r="P226">
        <v>243.69902999999999</v>
      </c>
      <c r="Q226">
        <v>6.0338429999999997E-3</v>
      </c>
      <c r="R226">
        <v>7.0503705179282856E-3</v>
      </c>
      <c r="S226">
        <v>101.93306772908365</v>
      </c>
      <c r="T226">
        <v>12.741633466135456</v>
      </c>
      <c r="U226" s="18">
        <f t="shared" si="3"/>
        <v>20181213</v>
      </c>
      <c r="V226" s="18"/>
    </row>
    <row r="227" spans="1:22" x14ac:dyDescent="0.3">
      <c r="A227" t="b">
        <v>0</v>
      </c>
      <c r="B227" s="14">
        <v>43447.083333333336</v>
      </c>
      <c r="C227" s="15">
        <v>97</v>
      </c>
      <c r="D227" s="15">
        <v>102</v>
      </c>
      <c r="E227" s="16">
        <v>1</v>
      </c>
      <c r="F227" s="17">
        <v>1893.8</v>
      </c>
      <c r="G227" s="17">
        <v>1</v>
      </c>
      <c r="H227" s="17">
        <v>823.8</v>
      </c>
      <c r="I227" s="17">
        <v>1</v>
      </c>
      <c r="J227" s="17">
        <v>3461.7</v>
      </c>
      <c r="K227" s="15">
        <v>1</v>
      </c>
      <c r="L227" s="17">
        <v>194.3</v>
      </c>
      <c r="M227" s="15">
        <v>1</v>
      </c>
      <c r="N227" s="16">
        <v>37.72509960159362</v>
      </c>
      <c r="O227" s="16">
        <v>75.450199203187239</v>
      </c>
      <c r="P227">
        <v>216.46133999999998</v>
      </c>
      <c r="Q227">
        <v>5.3594539999999996E-3</v>
      </c>
      <c r="R227">
        <v>6.2623665338645404E-3</v>
      </c>
      <c r="S227">
        <v>90.540239043824684</v>
      </c>
      <c r="T227">
        <v>11.317529880478086</v>
      </c>
      <c r="U227" s="18">
        <f t="shared" si="3"/>
        <v>20181213</v>
      </c>
      <c r="V227" s="18"/>
    </row>
    <row r="228" spans="1:22" x14ac:dyDescent="0.3">
      <c r="A228" t="b">
        <v>0</v>
      </c>
      <c r="B228" s="14">
        <v>43447.125</v>
      </c>
      <c r="C228" s="15">
        <v>97</v>
      </c>
      <c r="D228" s="15">
        <v>101</v>
      </c>
      <c r="E228" s="16">
        <v>1</v>
      </c>
      <c r="F228" s="17">
        <v>1870.1</v>
      </c>
      <c r="G228" s="17">
        <v>1</v>
      </c>
      <c r="H228" s="17">
        <v>822.8</v>
      </c>
      <c r="I228" s="17">
        <v>1</v>
      </c>
      <c r="J228" s="17">
        <v>3466.1</v>
      </c>
      <c r="K228" s="15">
        <v>1</v>
      </c>
      <c r="L228" s="17">
        <v>191.9</v>
      </c>
      <c r="M228" s="15">
        <v>1</v>
      </c>
      <c r="N228" s="16">
        <v>37.252988047808763</v>
      </c>
      <c r="O228" s="16">
        <v>74.505976095617527</v>
      </c>
      <c r="P228">
        <v>213.75242999999998</v>
      </c>
      <c r="Q228">
        <v>5.2923829999999995E-3</v>
      </c>
      <c r="R228">
        <v>6.1839960159362547E-3</v>
      </c>
      <c r="S228">
        <v>89.407171314741035</v>
      </c>
      <c r="T228">
        <v>11.175896414342629</v>
      </c>
      <c r="U228" s="18">
        <f t="shared" si="3"/>
        <v>20181213</v>
      </c>
      <c r="V228" s="18"/>
    </row>
    <row r="229" spans="1:22" x14ac:dyDescent="0.3">
      <c r="A229" t="b">
        <v>0</v>
      </c>
      <c r="B229" s="14">
        <v>43447.166666666664</v>
      </c>
      <c r="C229" s="15">
        <v>97</v>
      </c>
      <c r="D229" s="15">
        <v>133</v>
      </c>
      <c r="E229" s="16">
        <v>1</v>
      </c>
      <c r="F229" s="17">
        <v>2158.3000000000002</v>
      </c>
      <c r="G229" s="17">
        <v>1</v>
      </c>
      <c r="H229" s="17">
        <v>971.2</v>
      </c>
      <c r="I229" s="17">
        <v>1</v>
      </c>
      <c r="J229" s="17">
        <v>3937.3</v>
      </c>
      <c r="K229" s="15">
        <v>1</v>
      </c>
      <c r="L229" s="17">
        <v>221.4</v>
      </c>
      <c r="M229" s="15">
        <v>1</v>
      </c>
      <c r="N229" s="16">
        <v>42.994023904382473</v>
      </c>
      <c r="O229" s="16">
        <v>85.988047808764946</v>
      </c>
      <c r="P229">
        <v>246.69369000000003</v>
      </c>
      <c r="Q229">
        <v>6.1079890000000003E-3</v>
      </c>
      <c r="R229">
        <v>7.1370079681274904E-3</v>
      </c>
      <c r="S229">
        <v>103.18565737051793</v>
      </c>
      <c r="T229">
        <v>12.898207171314741</v>
      </c>
      <c r="U229" s="18">
        <f t="shared" si="3"/>
        <v>20181213</v>
      </c>
      <c r="V229" s="18"/>
    </row>
    <row r="230" spans="1:22" x14ac:dyDescent="0.3">
      <c r="A230" t="b">
        <v>0</v>
      </c>
      <c r="B230" s="14">
        <v>43447.208333333336</v>
      </c>
      <c r="C230" s="15">
        <v>97</v>
      </c>
      <c r="D230" s="15">
        <v>144</v>
      </c>
      <c r="E230" s="16">
        <v>1</v>
      </c>
      <c r="F230" s="17">
        <v>2189.5</v>
      </c>
      <c r="G230" s="17">
        <v>1</v>
      </c>
      <c r="H230" s="17">
        <v>974.3</v>
      </c>
      <c r="I230" s="17">
        <v>1</v>
      </c>
      <c r="J230" s="17">
        <v>4055.3</v>
      </c>
      <c r="K230" s="15">
        <v>1</v>
      </c>
      <c r="L230" s="17">
        <v>224.6</v>
      </c>
      <c r="M230" s="15">
        <v>1</v>
      </c>
      <c r="N230" s="16">
        <v>43.615537848605577</v>
      </c>
      <c r="O230" s="16">
        <v>87.231075697211153</v>
      </c>
      <c r="P230">
        <v>250.25985</v>
      </c>
      <c r="Q230">
        <v>6.1962850000000002E-3</v>
      </c>
      <c r="R230">
        <v>7.2401792828685257E-3</v>
      </c>
      <c r="S230">
        <v>104.67729083665338</v>
      </c>
      <c r="T230">
        <v>13.084661354581673</v>
      </c>
      <c r="U230" s="18">
        <f t="shared" si="3"/>
        <v>20181213</v>
      </c>
      <c r="V230" s="18"/>
    </row>
    <row r="231" spans="1:22" x14ac:dyDescent="0.3">
      <c r="A231" t="b">
        <v>0</v>
      </c>
      <c r="B231" s="14">
        <v>43447.25</v>
      </c>
      <c r="C231" s="15">
        <v>97</v>
      </c>
      <c r="D231" s="15">
        <v>144</v>
      </c>
      <c r="E231" s="16">
        <v>1</v>
      </c>
      <c r="F231" s="17">
        <v>2239.4</v>
      </c>
      <c r="G231" s="17">
        <v>1</v>
      </c>
      <c r="H231" s="17">
        <v>983.1</v>
      </c>
      <c r="I231" s="17">
        <v>1</v>
      </c>
      <c r="J231" s="17">
        <v>4100.8999999999996</v>
      </c>
      <c r="K231" s="15">
        <v>1</v>
      </c>
      <c r="L231" s="17">
        <v>229.8</v>
      </c>
      <c r="M231" s="15">
        <v>1</v>
      </c>
      <c r="N231" s="16">
        <v>44.60956175298805</v>
      </c>
      <c r="O231" s="16">
        <v>89.2191235059761</v>
      </c>
      <c r="P231">
        <v>255.96342000000001</v>
      </c>
      <c r="Q231">
        <v>6.3375020000000001E-3</v>
      </c>
      <c r="R231">
        <v>7.4051872509960162E-3</v>
      </c>
      <c r="S231">
        <v>107.06294820717132</v>
      </c>
      <c r="T231">
        <v>13.382868525896415</v>
      </c>
      <c r="U231" s="18">
        <f t="shared" si="3"/>
        <v>20181213</v>
      </c>
      <c r="V231" s="18"/>
    </row>
    <row r="232" spans="1:22" x14ac:dyDescent="0.3">
      <c r="A232" t="b">
        <v>0</v>
      </c>
      <c r="B232" s="14">
        <v>43447.291666666664</v>
      </c>
      <c r="C232" s="15">
        <v>97</v>
      </c>
      <c r="D232" s="15">
        <v>144</v>
      </c>
      <c r="E232" s="16">
        <v>1</v>
      </c>
      <c r="F232" s="17">
        <v>2267.6999999999998</v>
      </c>
      <c r="G232" s="17">
        <v>1</v>
      </c>
      <c r="H232" s="17">
        <v>986.4</v>
      </c>
      <c r="I232" s="17">
        <v>1</v>
      </c>
      <c r="J232" s="17">
        <v>4118.5</v>
      </c>
      <c r="K232" s="15">
        <v>1</v>
      </c>
      <c r="L232" s="17">
        <v>232.7</v>
      </c>
      <c r="M232" s="15">
        <v>1</v>
      </c>
      <c r="N232" s="16">
        <v>45.173306772908361</v>
      </c>
      <c r="O232" s="16">
        <v>90.346613545816723</v>
      </c>
      <c r="P232">
        <v>259.19810999999999</v>
      </c>
      <c r="Q232">
        <v>6.4175909999999994E-3</v>
      </c>
      <c r="R232">
        <v>7.4987689243027882E-3</v>
      </c>
      <c r="S232">
        <v>108.41593625498007</v>
      </c>
      <c r="T232">
        <v>13.551992031872508</v>
      </c>
      <c r="U232" s="18">
        <f t="shared" si="3"/>
        <v>20181213</v>
      </c>
      <c r="V232" s="18"/>
    </row>
    <row r="233" spans="1:22" x14ac:dyDescent="0.3">
      <c r="A233" t="b">
        <v>0</v>
      </c>
      <c r="B233" s="14">
        <v>43447.333333333336</v>
      </c>
      <c r="C233" s="15">
        <v>97</v>
      </c>
      <c r="D233" s="15">
        <v>144</v>
      </c>
      <c r="E233" s="16">
        <v>1</v>
      </c>
      <c r="F233" s="17">
        <v>2265.9</v>
      </c>
      <c r="G233" s="17">
        <v>1</v>
      </c>
      <c r="H233" s="17">
        <v>978.9</v>
      </c>
      <c r="I233" s="17">
        <v>1</v>
      </c>
      <c r="J233" s="17">
        <v>4119.5</v>
      </c>
      <c r="K233" s="15">
        <v>1</v>
      </c>
      <c r="L233" s="17">
        <v>232.5</v>
      </c>
      <c r="M233" s="15">
        <v>1</v>
      </c>
      <c r="N233" s="16">
        <v>45.137450199203187</v>
      </c>
      <c r="O233" s="16">
        <v>90.274900398406373</v>
      </c>
      <c r="P233">
        <v>258.99236999999999</v>
      </c>
      <c r="Q233">
        <v>6.4124970000000005E-3</v>
      </c>
      <c r="R233">
        <v>7.4928167330677291E-3</v>
      </c>
      <c r="S233">
        <v>108.32988047808765</v>
      </c>
      <c r="T233">
        <v>13.541235059760956</v>
      </c>
      <c r="U233" s="18">
        <f t="shared" si="3"/>
        <v>20181213</v>
      </c>
      <c r="V233" s="18"/>
    </row>
    <row r="234" spans="1:22" x14ac:dyDescent="0.3">
      <c r="A234" t="b">
        <v>0</v>
      </c>
      <c r="B234" s="14">
        <v>43447.375</v>
      </c>
      <c r="C234" s="15">
        <v>97</v>
      </c>
      <c r="D234" s="15">
        <v>144</v>
      </c>
      <c r="E234" s="16">
        <v>1</v>
      </c>
      <c r="F234" s="17">
        <v>2233.9</v>
      </c>
      <c r="G234" s="17">
        <v>1</v>
      </c>
      <c r="H234" s="17">
        <v>971.7</v>
      </c>
      <c r="I234" s="17">
        <v>1</v>
      </c>
      <c r="J234" s="17">
        <v>4103.8</v>
      </c>
      <c r="K234" s="15">
        <v>1</v>
      </c>
      <c r="L234" s="17">
        <v>229.2</v>
      </c>
      <c r="M234" s="15">
        <v>1</v>
      </c>
      <c r="N234" s="16">
        <v>44.5</v>
      </c>
      <c r="O234" s="16">
        <v>89</v>
      </c>
      <c r="P234">
        <v>255.33477000000002</v>
      </c>
      <c r="Q234">
        <v>6.3219370000000006E-3</v>
      </c>
      <c r="R234">
        <v>7.3869999999999995E-3</v>
      </c>
      <c r="S234">
        <v>106.8</v>
      </c>
      <c r="T234">
        <v>13.35</v>
      </c>
      <c r="U234" s="18">
        <f t="shared" si="3"/>
        <v>20181213</v>
      </c>
      <c r="V234" s="18"/>
    </row>
    <row r="235" spans="1:22" x14ac:dyDescent="0.3">
      <c r="A235" t="b">
        <v>0</v>
      </c>
      <c r="B235" s="14">
        <v>43447.416666666664</v>
      </c>
      <c r="C235" s="15">
        <v>97</v>
      </c>
      <c r="D235" s="15">
        <v>144</v>
      </c>
      <c r="E235" s="16">
        <v>1</v>
      </c>
      <c r="F235" s="17">
        <v>2224.6999999999998</v>
      </c>
      <c r="G235" s="17">
        <v>1</v>
      </c>
      <c r="H235" s="17">
        <v>970</v>
      </c>
      <c r="I235" s="17">
        <v>1</v>
      </c>
      <c r="J235" s="17">
        <v>4078.1</v>
      </c>
      <c r="K235" s="15">
        <v>1</v>
      </c>
      <c r="L235" s="17">
        <v>228.2</v>
      </c>
      <c r="M235" s="15">
        <v>1</v>
      </c>
      <c r="N235" s="16">
        <v>44.316733067729075</v>
      </c>
      <c r="O235" s="16">
        <v>88.63346613545815</v>
      </c>
      <c r="P235">
        <v>254.28320999999997</v>
      </c>
      <c r="Q235">
        <v>6.2959009999999996E-3</v>
      </c>
      <c r="R235">
        <v>7.3565776892430259E-3</v>
      </c>
      <c r="S235">
        <v>106.36015936254978</v>
      </c>
      <c r="T235">
        <v>13.295019920318722</v>
      </c>
      <c r="U235" s="18">
        <f t="shared" si="3"/>
        <v>20181213</v>
      </c>
      <c r="V235" s="18"/>
    </row>
    <row r="236" spans="1:22" x14ac:dyDescent="0.3">
      <c r="A236" t="b">
        <v>0</v>
      </c>
      <c r="B236" s="14">
        <v>43447.458333333336</v>
      </c>
      <c r="C236" s="15">
        <v>97</v>
      </c>
      <c r="D236" s="15">
        <v>144</v>
      </c>
      <c r="E236" s="16">
        <v>1</v>
      </c>
      <c r="F236" s="17">
        <v>2164.6999999999998</v>
      </c>
      <c r="G236" s="17">
        <v>1</v>
      </c>
      <c r="H236" s="17">
        <v>967.6</v>
      </c>
      <c r="I236" s="17">
        <v>1</v>
      </c>
      <c r="J236" s="17">
        <v>4079.2</v>
      </c>
      <c r="K236" s="15">
        <v>1</v>
      </c>
      <c r="L236" s="17">
        <v>222.1</v>
      </c>
      <c r="M236" s="15">
        <v>1</v>
      </c>
      <c r="N236" s="16">
        <v>43.121513944223103</v>
      </c>
      <c r="O236" s="16">
        <v>86.243027888446207</v>
      </c>
      <c r="P236">
        <v>247.42520999999996</v>
      </c>
      <c r="Q236">
        <v>6.1261009999999992E-3</v>
      </c>
      <c r="R236">
        <v>7.1581713147410349E-3</v>
      </c>
      <c r="S236">
        <v>103.49163346613544</v>
      </c>
      <c r="T236">
        <v>12.93645418326693</v>
      </c>
      <c r="U236" s="18">
        <f t="shared" si="3"/>
        <v>20181213</v>
      </c>
      <c r="V236" s="18"/>
    </row>
    <row r="237" spans="1:22" x14ac:dyDescent="0.3">
      <c r="A237" t="b">
        <v>0</v>
      </c>
      <c r="B237" s="14">
        <v>43447.5</v>
      </c>
      <c r="C237" s="15">
        <v>97</v>
      </c>
      <c r="D237" s="15">
        <v>144</v>
      </c>
      <c r="E237" s="16">
        <v>1</v>
      </c>
      <c r="F237" s="17">
        <v>2154.9</v>
      </c>
      <c r="G237" s="17">
        <v>1</v>
      </c>
      <c r="H237" s="17">
        <v>961.1</v>
      </c>
      <c r="I237" s="17">
        <v>1</v>
      </c>
      <c r="J237" s="17">
        <v>4079.7</v>
      </c>
      <c r="K237" s="15">
        <v>1</v>
      </c>
      <c r="L237" s="17">
        <v>221.1</v>
      </c>
      <c r="M237" s="15">
        <v>1</v>
      </c>
      <c r="N237" s="16">
        <v>42.926294820717132</v>
      </c>
      <c r="O237" s="16">
        <v>85.852589641434264</v>
      </c>
      <c r="P237">
        <v>246.30507</v>
      </c>
      <c r="Q237">
        <v>6.0983670000000004E-3</v>
      </c>
      <c r="R237">
        <v>7.1257649402390435E-3</v>
      </c>
      <c r="S237">
        <v>103.02310756972112</v>
      </c>
      <c r="T237">
        <v>12.87788844621514</v>
      </c>
      <c r="U237" s="18">
        <f t="shared" si="3"/>
        <v>20181213</v>
      </c>
      <c r="V237" s="18"/>
    </row>
    <row r="238" spans="1:22" x14ac:dyDescent="0.3">
      <c r="A238" t="b">
        <v>0</v>
      </c>
      <c r="B238" s="14">
        <v>43447.541666666664</v>
      </c>
      <c r="C238" s="15">
        <v>97</v>
      </c>
      <c r="D238" s="15">
        <v>144</v>
      </c>
      <c r="E238" s="16">
        <v>1</v>
      </c>
      <c r="F238" s="17">
        <v>2185.6</v>
      </c>
      <c r="G238" s="17">
        <v>1</v>
      </c>
      <c r="H238" s="17">
        <v>959.5</v>
      </c>
      <c r="I238" s="17">
        <v>1</v>
      </c>
      <c r="J238" s="17">
        <v>4096.3</v>
      </c>
      <c r="K238" s="15">
        <v>1</v>
      </c>
      <c r="L238" s="17">
        <v>224.2</v>
      </c>
      <c r="M238" s="15">
        <v>1</v>
      </c>
      <c r="N238" s="16">
        <v>43.537848605577686</v>
      </c>
      <c r="O238" s="16">
        <v>87.075697211155372</v>
      </c>
      <c r="P238">
        <v>249.81407999999999</v>
      </c>
      <c r="Q238">
        <v>6.185248E-3</v>
      </c>
      <c r="R238">
        <v>7.227282868525896E-3</v>
      </c>
      <c r="S238">
        <v>104.49083665338644</v>
      </c>
      <c r="T238">
        <v>13.061354581673305</v>
      </c>
      <c r="U238" s="18">
        <f t="shared" si="3"/>
        <v>20181213</v>
      </c>
      <c r="V238" s="18"/>
    </row>
    <row r="239" spans="1:22" x14ac:dyDescent="0.3">
      <c r="A239" t="b">
        <v>0</v>
      </c>
      <c r="B239" s="14">
        <v>43447.583333333336</v>
      </c>
      <c r="C239" s="15">
        <v>97</v>
      </c>
      <c r="D239" s="15">
        <v>144</v>
      </c>
      <c r="E239" s="16">
        <v>1</v>
      </c>
      <c r="F239" s="17">
        <v>2158.4</v>
      </c>
      <c r="G239" s="17">
        <v>1</v>
      </c>
      <c r="H239" s="17">
        <v>962.6</v>
      </c>
      <c r="I239" s="17">
        <v>1</v>
      </c>
      <c r="J239" s="17">
        <v>4110.3999999999996</v>
      </c>
      <c r="K239" s="15">
        <v>1</v>
      </c>
      <c r="L239" s="17">
        <v>221.5</v>
      </c>
      <c r="M239" s="15">
        <v>1</v>
      </c>
      <c r="N239" s="16">
        <v>42.996015936254977</v>
      </c>
      <c r="O239" s="16">
        <v>85.992031872509955</v>
      </c>
      <c r="P239">
        <v>246.70511999999999</v>
      </c>
      <c r="Q239">
        <v>6.1082720000000005E-3</v>
      </c>
      <c r="R239">
        <v>7.1373386454183264E-3</v>
      </c>
      <c r="S239">
        <v>103.19043824701194</v>
      </c>
      <c r="T239">
        <v>12.898804780876493</v>
      </c>
      <c r="U239" s="18">
        <f t="shared" si="3"/>
        <v>20181213</v>
      </c>
      <c r="V239" s="18"/>
    </row>
    <row r="240" spans="1:22" x14ac:dyDescent="0.3">
      <c r="A240" t="b">
        <v>0</v>
      </c>
      <c r="B240" s="14">
        <v>43447.625</v>
      </c>
      <c r="C240" s="15">
        <v>97</v>
      </c>
      <c r="D240" s="15">
        <v>144</v>
      </c>
      <c r="E240" s="16">
        <v>1</v>
      </c>
      <c r="F240" s="17">
        <v>2159.1999999999998</v>
      </c>
      <c r="G240" s="17">
        <v>1</v>
      </c>
      <c r="H240" s="17">
        <v>965.2</v>
      </c>
      <c r="I240" s="17">
        <v>1</v>
      </c>
      <c r="J240" s="17">
        <v>4098.8999999999996</v>
      </c>
      <c r="K240" s="15">
        <v>1</v>
      </c>
      <c r="L240" s="17">
        <v>221.5</v>
      </c>
      <c r="M240" s="15">
        <v>1</v>
      </c>
      <c r="N240" s="16">
        <v>43.011952191235054</v>
      </c>
      <c r="O240" s="16">
        <v>86.023904382470107</v>
      </c>
      <c r="P240">
        <v>246.79655999999997</v>
      </c>
      <c r="Q240">
        <v>6.1105359999999997E-3</v>
      </c>
      <c r="R240">
        <v>7.1399840637450191E-3</v>
      </c>
      <c r="S240">
        <v>103.22868525896412</v>
      </c>
      <c r="T240">
        <v>12.903585657370515</v>
      </c>
      <c r="U240" s="18">
        <f t="shared" si="3"/>
        <v>20181213</v>
      </c>
      <c r="V240" s="18"/>
    </row>
    <row r="241" spans="1:22" x14ac:dyDescent="0.3">
      <c r="A241" t="b">
        <v>0</v>
      </c>
      <c r="B241" s="14">
        <v>43447.666666666664</v>
      </c>
      <c r="C241" s="15">
        <v>68</v>
      </c>
      <c r="D241" s="15">
        <v>144</v>
      </c>
      <c r="E241" s="16">
        <v>1</v>
      </c>
      <c r="F241" s="17">
        <v>1865.3</v>
      </c>
      <c r="G241" s="17">
        <v>1</v>
      </c>
      <c r="H241" s="17">
        <v>817</v>
      </c>
      <c r="I241" s="17">
        <v>1</v>
      </c>
      <c r="J241" s="17">
        <v>3363.3</v>
      </c>
      <c r="K241" s="15">
        <v>1</v>
      </c>
      <c r="L241" s="17">
        <v>191.4</v>
      </c>
      <c r="M241" s="15">
        <v>1</v>
      </c>
      <c r="N241" s="16">
        <v>37.157370517928285</v>
      </c>
      <c r="O241" s="16">
        <v>74.314741035856571</v>
      </c>
      <c r="P241">
        <v>213.20379</v>
      </c>
      <c r="Q241">
        <v>5.2787989999999998E-3</v>
      </c>
      <c r="R241">
        <v>6.1681235059760954E-3</v>
      </c>
      <c r="S241">
        <v>89.177689243027885</v>
      </c>
      <c r="T241">
        <v>11.147211155378486</v>
      </c>
      <c r="U241" s="18">
        <f t="shared" si="3"/>
        <v>20181213</v>
      </c>
      <c r="V241" s="18"/>
    </row>
    <row r="242" spans="1:22" x14ac:dyDescent="0.3">
      <c r="A242" t="b">
        <v>0</v>
      </c>
      <c r="B242" s="14">
        <v>43447.708333333336</v>
      </c>
      <c r="C242" s="15">
        <v>0</v>
      </c>
      <c r="D242" s="15">
        <v>144</v>
      </c>
      <c r="E242" s="16">
        <v>1</v>
      </c>
      <c r="F242" s="17">
        <v>1199.8</v>
      </c>
      <c r="G242" s="17">
        <v>1</v>
      </c>
      <c r="H242" s="17">
        <v>496.7</v>
      </c>
      <c r="I242" s="17">
        <v>1</v>
      </c>
      <c r="J242" s="17">
        <v>2188.4</v>
      </c>
      <c r="K242" s="15">
        <v>1</v>
      </c>
      <c r="L242" s="17">
        <v>123.1</v>
      </c>
      <c r="M242" s="15">
        <v>1</v>
      </c>
      <c r="N242" s="16">
        <v>23.900398406374499</v>
      </c>
      <c r="O242" s="16">
        <v>47.800796812748999</v>
      </c>
      <c r="P242">
        <v>137.13713999999999</v>
      </c>
      <c r="Q242">
        <v>3.3954339999999997E-3</v>
      </c>
      <c r="R242">
        <v>3.9674661354581666E-3</v>
      </c>
      <c r="S242">
        <v>57.360956175298796</v>
      </c>
      <c r="T242">
        <v>7.1701195219123495</v>
      </c>
      <c r="U242" s="18">
        <f t="shared" si="3"/>
        <v>20181213</v>
      </c>
      <c r="V242" s="18"/>
    </row>
    <row r="243" spans="1:22" x14ac:dyDescent="0.3">
      <c r="A243" t="b">
        <v>0</v>
      </c>
      <c r="B243" s="14">
        <v>43447.75</v>
      </c>
      <c r="C243" s="15">
        <v>0</v>
      </c>
      <c r="D243" s="15">
        <v>144</v>
      </c>
      <c r="E243" s="16">
        <v>1</v>
      </c>
      <c r="F243" s="17">
        <v>1143.7</v>
      </c>
      <c r="G243" s="17">
        <v>1</v>
      </c>
      <c r="H243" s="17">
        <v>463.2</v>
      </c>
      <c r="I243" s="17">
        <v>1</v>
      </c>
      <c r="J243" s="17">
        <v>2132.4</v>
      </c>
      <c r="K243" s="15">
        <v>1</v>
      </c>
      <c r="L243" s="17">
        <v>117.3</v>
      </c>
      <c r="M243" s="15">
        <v>1</v>
      </c>
      <c r="N243" s="16">
        <v>22.782868525896415</v>
      </c>
      <c r="O243" s="16">
        <v>45.56573705179283</v>
      </c>
      <c r="P243">
        <v>130.72490999999999</v>
      </c>
      <c r="Q243">
        <v>3.236671E-3</v>
      </c>
      <c r="R243">
        <v>3.7819561752988049E-3</v>
      </c>
      <c r="S243">
        <v>54.678884462151395</v>
      </c>
      <c r="T243">
        <v>6.8348605577689243</v>
      </c>
      <c r="U243" s="18">
        <f t="shared" si="3"/>
        <v>20181213</v>
      </c>
      <c r="V243" s="18"/>
    </row>
    <row r="244" spans="1:22" x14ac:dyDescent="0.3">
      <c r="A244" t="b">
        <v>0</v>
      </c>
      <c r="B244" s="14">
        <v>43447.791666666664</v>
      </c>
      <c r="C244" s="15">
        <v>0</v>
      </c>
      <c r="D244" s="15">
        <v>90</v>
      </c>
      <c r="E244" s="16">
        <v>1</v>
      </c>
      <c r="F244" s="17">
        <v>738.1</v>
      </c>
      <c r="G244" s="17">
        <v>1</v>
      </c>
      <c r="H244" s="17">
        <v>230.3</v>
      </c>
      <c r="I244" s="17">
        <v>1</v>
      </c>
      <c r="J244" s="17">
        <v>1370.6</v>
      </c>
      <c r="K244" s="15">
        <v>1</v>
      </c>
      <c r="L244" s="17">
        <v>75.7</v>
      </c>
      <c r="M244" s="15">
        <v>1</v>
      </c>
      <c r="N244" s="16">
        <v>14.703187250996015</v>
      </c>
      <c r="O244" s="16">
        <v>29.40637450199203</v>
      </c>
      <c r="P244">
        <v>84.364829999999998</v>
      </c>
      <c r="Q244">
        <v>2.0888230000000001E-3</v>
      </c>
      <c r="R244">
        <v>2.4407290836653385E-3</v>
      </c>
      <c r="S244">
        <v>35.287649402390436</v>
      </c>
      <c r="T244">
        <v>4.4109561752988045</v>
      </c>
      <c r="U244" s="18">
        <f t="shared" si="3"/>
        <v>20181213</v>
      </c>
      <c r="V244" s="18"/>
    </row>
    <row r="245" spans="1:22" x14ac:dyDescent="0.3">
      <c r="A245" t="b">
        <v>0</v>
      </c>
      <c r="B245" s="14">
        <v>43447.833333333336</v>
      </c>
      <c r="C245" s="15">
        <v>0</v>
      </c>
      <c r="D245" s="15">
        <v>38</v>
      </c>
      <c r="E245" s="16">
        <v>0.72</v>
      </c>
      <c r="F245" s="17">
        <v>358.56</v>
      </c>
      <c r="G245" s="17">
        <v>1</v>
      </c>
      <c r="H245" s="17">
        <v>69.191999999999993</v>
      </c>
      <c r="I245" s="17">
        <v>1</v>
      </c>
      <c r="J245" s="17">
        <v>529.12799999999993</v>
      </c>
      <c r="K245" s="15">
        <v>1</v>
      </c>
      <c r="L245" s="17">
        <v>36.792000000000002</v>
      </c>
      <c r="M245" s="15">
        <v>1</v>
      </c>
      <c r="N245" s="16">
        <v>7.1426294820717127</v>
      </c>
      <c r="O245" s="16">
        <v>14.285258964143425</v>
      </c>
      <c r="P245">
        <v>40.983407999999997</v>
      </c>
      <c r="Q245">
        <v>1.0147248000000001E-3</v>
      </c>
      <c r="R245">
        <v>1.1856764940239043E-3</v>
      </c>
      <c r="S245">
        <v>17.142310756972108</v>
      </c>
      <c r="T245">
        <v>2.1427888446215135</v>
      </c>
      <c r="U245" s="18">
        <f t="shared" si="3"/>
        <v>20181213</v>
      </c>
      <c r="V245" s="18"/>
    </row>
    <row r="246" spans="1:22" x14ac:dyDescent="0.3">
      <c r="A246" t="b">
        <v>0</v>
      </c>
      <c r="B246" s="14">
        <v>43447.875</v>
      </c>
      <c r="C246" s="15">
        <v>0</v>
      </c>
      <c r="D246" s="15">
        <v>0</v>
      </c>
      <c r="E246" s="16">
        <v>0</v>
      </c>
      <c r="F246" s="17">
        <v>0</v>
      </c>
      <c r="G246" s="17">
        <v>1</v>
      </c>
      <c r="H246" s="17">
        <v>0</v>
      </c>
      <c r="I246" s="17">
        <v>1</v>
      </c>
      <c r="J246" s="17">
        <v>0</v>
      </c>
      <c r="K246" s="15">
        <v>1</v>
      </c>
      <c r="L246" s="17">
        <v>0</v>
      </c>
      <c r="M246" s="15">
        <v>1</v>
      </c>
      <c r="N246" s="16">
        <v>0</v>
      </c>
      <c r="O246" s="1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 s="18">
        <f t="shared" si="3"/>
        <v>20181213</v>
      </c>
      <c r="V246" s="18"/>
    </row>
    <row r="247" spans="1:22" x14ac:dyDescent="0.3">
      <c r="A247" t="b">
        <v>0</v>
      </c>
      <c r="B247" s="14">
        <v>43447.916666666664</v>
      </c>
      <c r="C247" s="15">
        <v>0</v>
      </c>
      <c r="D247" s="15">
        <v>0</v>
      </c>
      <c r="E247" s="16">
        <v>0</v>
      </c>
      <c r="F247" s="17">
        <v>0</v>
      </c>
      <c r="G247" s="17">
        <v>1</v>
      </c>
      <c r="H247" s="17">
        <v>0</v>
      </c>
      <c r="I247" s="17">
        <v>1</v>
      </c>
      <c r="J247" s="17">
        <v>0</v>
      </c>
      <c r="K247" s="15">
        <v>1</v>
      </c>
      <c r="L247" s="17">
        <v>0</v>
      </c>
      <c r="M247" s="15">
        <v>1</v>
      </c>
      <c r="N247" s="16">
        <v>0</v>
      </c>
      <c r="O247" s="16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 s="18">
        <f t="shared" si="3"/>
        <v>20181213</v>
      </c>
      <c r="V247" s="18"/>
    </row>
    <row r="248" spans="1:22" x14ac:dyDescent="0.3">
      <c r="A248" t="b">
        <v>0</v>
      </c>
      <c r="B248" s="14">
        <v>43447.958333333336</v>
      </c>
      <c r="C248" s="15">
        <v>0</v>
      </c>
      <c r="D248" s="15">
        <v>0</v>
      </c>
      <c r="E248" s="16">
        <v>0</v>
      </c>
      <c r="F248" s="17">
        <v>0</v>
      </c>
      <c r="G248" s="17">
        <v>1</v>
      </c>
      <c r="H248" s="17">
        <v>0</v>
      </c>
      <c r="I248" s="17">
        <v>1</v>
      </c>
      <c r="J248" s="17">
        <v>0</v>
      </c>
      <c r="K248" s="15">
        <v>1</v>
      </c>
      <c r="L248" s="17">
        <v>0</v>
      </c>
      <c r="M248" s="15">
        <v>1</v>
      </c>
      <c r="N248" s="16">
        <v>0</v>
      </c>
      <c r="O248" s="16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 s="18">
        <f t="shared" si="3"/>
        <v>20181213</v>
      </c>
      <c r="V248" s="18"/>
    </row>
    <row r="249" spans="1:22" x14ac:dyDescent="0.3">
      <c r="A249" t="b">
        <v>0</v>
      </c>
      <c r="B249" s="14">
        <v>43448</v>
      </c>
      <c r="C249" s="15">
        <v>0</v>
      </c>
      <c r="D249" s="15">
        <v>0</v>
      </c>
      <c r="E249" s="16">
        <v>0</v>
      </c>
      <c r="F249" s="17">
        <v>0</v>
      </c>
      <c r="G249" s="17">
        <v>1</v>
      </c>
      <c r="H249" s="17">
        <v>0</v>
      </c>
      <c r="I249" s="17">
        <v>1</v>
      </c>
      <c r="J249" s="17">
        <v>0</v>
      </c>
      <c r="K249" s="15">
        <v>1</v>
      </c>
      <c r="L249" s="17">
        <v>0</v>
      </c>
      <c r="M249" s="15">
        <v>1</v>
      </c>
      <c r="N249" s="16">
        <v>0</v>
      </c>
      <c r="O249" s="16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 s="18">
        <f t="shared" si="3"/>
        <v>20181214</v>
      </c>
      <c r="V249" s="18"/>
    </row>
    <row r="250" spans="1:22" x14ac:dyDescent="0.3">
      <c r="A250" t="b">
        <v>0</v>
      </c>
      <c r="B250" s="14">
        <v>43448.041666666664</v>
      </c>
      <c r="C250" s="15">
        <v>0</v>
      </c>
      <c r="D250" s="15">
        <v>0</v>
      </c>
      <c r="E250" s="16">
        <v>0</v>
      </c>
      <c r="F250" s="17">
        <v>0</v>
      </c>
      <c r="G250" s="17">
        <v>1</v>
      </c>
      <c r="H250" s="17">
        <v>0</v>
      </c>
      <c r="I250" s="17">
        <v>1</v>
      </c>
      <c r="J250" s="17">
        <v>0</v>
      </c>
      <c r="K250" s="15">
        <v>1</v>
      </c>
      <c r="L250" s="17">
        <v>0</v>
      </c>
      <c r="M250" s="15">
        <v>1</v>
      </c>
      <c r="N250" s="16">
        <v>0</v>
      </c>
      <c r="O250" s="16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 s="18">
        <f t="shared" si="3"/>
        <v>20181214</v>
      </c>
      <c r="V250" s="18"/>
    </row>
    <row r="251" spans="1:22" x14ac:dyDescent="0.3">
      <c r="A251" t="b">
        <v>0</v>
      </c>
      <c r="B251" s="14">
        <v>43448.083333333336</v>
      </c>
      <c r="C251" s="15">
        <v>0</v>
      </c>
      <c r="D251" s="15">
        <v>0</v>
      </c>
      <c r="E251" s="16">
        <v>0</v>
      </c>
      <c r="F251" s="17">
        <v>0</v>
      </c>
      <c r="G251" s="17">
        <v>1</v>
      </c>
      <c r="H251" s="17">
        <v>0</v>
      </c>
      <c r="I251" s="17">
        <v>1</v>
      </c>
      <c r="J251" s="17">
        <v>0</v>
      </c>
      <c r="K251" s="15">
        <v>1</v>
      </c>
      <c r="L251" s="17">
        <v>0</v>
      </c>
      <c r="M251" s="15">
        <v>1</v>
      </c>
      <c r="N251" s="16">
        <v>0</v>
      </c>
      <c r="O251" s="16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 s="18">
        <f t="shared" si="3"/>
        <v>20181214</v>
      </c>
      <c r="V251" s="18"/>
    </row>
    <row r="252" spans="1:22" x14ac:dyDescent="0.3">
      <c r="A252" t="b">
        <v>0</v>
      </c>
      <c r="B252" s="14">
        <v>43448.125</v>
      </c>
      <c r="C252" s="15">
        <v>0</v>
      </c>
      <c r="D252" s="15">
        <v>0</v>
      </c>
      <c r="E252" s="16">
        <v>0</v>
      </c>
      <c r="F252" s="17">
        <v>0</v>
      </c>
      <c r="G252" s="17">
        <v>1</v>
      </c>
      <c r="H252" s="17">
        <v>0</v>
      </c>
      <c r="I252" s="17">
        <v>1</v>
      </c>
      <c r="J252" s="17">
        <v>0</v>
      </c>
      <c r="K252" s="15">
        <v>1</v>
      </c>
      <c r="L252" s="17">
        <v>0</v>
      </c>
      <c r="M252" s="15">
        <v>1</v>
      </c>
      <c r="N252" s="16">
        <v>0</v>
      </c>
      <c r="O252" s="16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 s="18">
        <f t="shared" si="3"/>
        <v>20181214</v>
      </c>
      <c r="V252" s="18"/>
    </row>
    <row r="253" spans="1:22" x14ac:dyDescent="0.3">
      <c r="A253" t="b">
        <v>0</v>
      </c>
      <c r="B253" s="14">
        <v>43448.166666666664</v>
      </c>
      <c r="C253" s="15">
        <v>0</v>
      </c>
      <c r="D253" s="15">
        <v>0</v>
      </c>
      <c r="E253" s="16">
        <v>0</v>
      </c>
      <c r="F253" s="17">
        <v>0</v>
      </c>
      <c r="G253" s="17">
        <v>1</v>
      </c>
      <c r="H253" s="17">
        <v>0</v>
      </c>
      <c r="I253" s="17">
        <v>1</v>
      </c>
      <c r="J253" s="17">
        <v>0</v>
      </c>
      <c r="K253" s="15">
        <v>1</v>
      </c>
      <c r="L253" s="17">
        <v>0</v>
      </c>
      <c r="M253" s="15">
        <v>1</v>
      </c>
      <c r="N253" s="16">
        <v>0</v>
      </c>
      <c r="O253" s="16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 s="18">
        <f t="shared" si="3"/>
        <v>20181214</v>
      </c>
      <c r="V253" s="18"/>
    </row>
    <row r="254" spans="1:22" x14ac:dyDescent="0.3">
      <c r="A254" t="b">
        <v>0</v>
      </c>
      <c r="B254" s="14">
        <v>43448.208333333336</v>
      </c>
      <c r="C254" s="15">
        <v>0</v>
      </c>
      <c r="D254" s="15">
        <v>0</v>
      </c>
      <c r="E254" s="16">
        <v>0</v>
      </c>
      <c r="F254" s="17">
        <v>0</v>
      </c>
      <c r="G254" s="17">
        <v>1</v>
      </c>
      <c r="H254" s="17">
        <v>0</v>
      </c>
      <c r="I254" s="17">
        <v>1</v>
      </c>
      <c r="J254" s="17">
        <v>0</v>
      </c>
      <c r="K254" s="15">
        <v>1</v>
      </c>
      <c r="L254" s="17">
        <v>0</v>
      </c>
      <c r="M254" s="15">
        <v>1</v>
      </c>
      <c r="N254" s="16">
        <v>0</v>
      </c>
      <c r="O254" s="16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 s="18">
        <f t="shared" si="3"/>
        <v>20181214</v>
      </c>
      <c r="V254" s="18"/>
    </row>
    <row r="255" spans="1:22" x14ac:dyDescent="0.3">
      <c r="A255" t="b">
        <v>0</v>
      </c>
      <c r="B255" s="14">
        <v>43448.25</v>
      </c>
      <c r="C255" s="15">
        <v>0</v>
      </c>
      <c r="D255" s="15">
        <v>0</v>
      </c>
      <c r="E255" s="16">
        <v>0</v>
      </c>
      <c r="F255" s="17">
        <v>0</v>
      </c>
      <c r="G255" s="17">
        <v>1</v>
      </c>
      <c r="H255" s="17">
        <v>0</v>
      </c>
      <c r="I255" s="17">
        <v>1</v>
      </c>
      <c r="J255" s="17">
        <v>0</v>
      </c>
      <c r="K255" s="15">
        <v>1</v>
      </c>
      <c r="L255" s="17">
        <v>0</v>
      </c>
      <c r="M255" s="15">
        <v>1</v>
      </c>
      <c r="N255" s="16">
        <v>0</v>
      </c>
      <c r="O255" s="16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 s="18">
        <f t="shared" si="3"/>
        <v>20181214</v>
      </c>
      <c r="V255" s="18"/>
    </row>
    <row r="256" spans="1:22" x14ac:dyDescent="0.3">
      <c r="A256" t="b">
        <v>0</v>
      </c>
      <c r="B256" s="14">
        <v>43448.291666666664</v>
      </c>
      <c r="C256" s="15">
        <v>0</v>
      </c>
      <c r="D256" s="15">
        <v>0</v>
      </c>
      <c r="E256" s="16">
        <v>0</v>
      </c>
      <c r="F256" s="17">
        <v>0</v>
      </c>
      <c r="G256" s="17">
        <v>1</v>
      </c>
      <c r="H256" s="17">
        <v>0</v>
      </c>
      <c r="I256" s="17">
        <v>1</v>
      </c>
      <c r="J256" s="17">
        <v>0</v>
      </c>
      <c r="K256" s="15">
        <v>1</v>
      </c>
      <c r="L256" s="17">
        <v>0</v>
      </c>
      <c r="M256" s="15">
        <v>1</v>
      </c>
      <c r="N256" s="16">
        <v>0</v>
      </c>
      <c r="O256" s="1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 s="18">
        <f t="shared" si="3"/>
        <v>20181214</v>
      </c>
      <c r="V256" s="18"/>
    </row>
    <row r="257" spans="1:22" x14ac:dyDescent="0.3">
      <c r="A257" t="b">
        <v>0</v>
      </c>
      <c r="B257" s="14">
        <v>43448.333333333336</v>
      </c>
      <c r="C257" s="15">
        <v>0</v>
      </c>
      <c r="D257" s="15">
        <v>0</v>
      </c>
      <c r="E257" s="16">
        <v>0</v>
      </c>
      <c r="F257" s="17">
        <v>0</v>
      </c>
      <c r="G257" s="17">
        <v>1</v>
      </c>
      <c r="H257" s="17">
        <v>0</v>
      </c>
      <c r="I257" s="17">
        <v>1</v>
      </c>
      <c r="J257" s="17">
        <v>0</v>
      </c>
      <c r="K257" s="15">
        <v>1</v>
      </c>
      <c r="L257" s="17">
        <v>0</v>
      </c>
      <c r="M257" s="15">
        <v>1</v>
      </c>
      <c r="N257" s="16">
        <v>0</v>
      </c>
      <c r="O257" s="16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 s="18">
        <f t="shared" si="3"/>
        <v>20181214</v>
      </c>
      <c r="V257" s="18"/>
    </row>
    <row r="258" spans="1:22" x14ac:dyDescent="0.3">
      <c r="A258" t="b">
        <v>0</v>
      </c>
      <c r="B258" s="14">
        <v>43448.375</v>
      </c>
      <c r="C258" s="15">
        <v>0</v>
      </c>
      <c r="D258" s="15">
        <v>0</v>
      </c>
      <c r="E258" s="16">
        <v>0</v>
      </c>
      <c r="F258" s="17">
        <v>0</v>
      </c>
      <c r="G258" s="17">
        <v>1</v>
      </c>
      <c r="H258" s="17">
        <v>0</v>
      </c>
      <c r="I258" s="17">
        <v>1</v>
      </c>
      <c r="J258" s="17">
        <v>0</v>
      </c>
      <c r="K258" s="15">
        <v>1</v>
      </c>
      <c r="L258" s="17">
        <v>0</v>
      </c>
      <c r="M258" s="15">
        <v>1</v>
      </c>
      <c r="N258" s="16">
        <v>0</v>
      </c>
      <c r="O258" s="16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 s="18">
        <f t="shared" si="3"/>
        <v>20181214</v>
      </c>
      <c r="V258" s="18"/>
    </row>
    <row r="259" spans="1:22" x14ac:dyDescent="0.3">
      <c r="A259" t="b">
        <v>0</v>
      </c>
      <c r="B259" s="14">
        <v>43448.416666666664</v>
      </c>
      <c r="C259" s="15">
        <v>0</v>
      </c>
      <c r="D259" s="15">
        <v>0</v>
      </c>
      <c r="E259" s="16">
        <v>0</v>
      </c>
      <c r="F259" s="17">
        <v>0</v>
      </c>
      <c r="G259" s="17">
        <v>1</v>
      </c>
      <c r="H259" s="17">
        <v>0</v>
      </c>
      <c r="I259" s="17">
        <v>1</v>
      </c>
      <c r="J259" s="17">
        <v>0</v>
      </c>
      <c r="K259" s="15">
        <v>1</v>
      </c>
      <c r="L259" s="17">
        <v>0</v>
      </c>
      <c r="M259" s="15">
        <v>1</v>
      </c>
      <c r="N259" s="16">
        <v>0</v>
      </c>
      <c r="O259" s="16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 s="18">
        <f t="shared" si="3"/>
        <v>20181214</v>
      </c>
      <c r="V259" s="18"/>
    </row>
    <row r="260" spans="1:22" x14ac:dyDescent="0.3">
      <c r="A260" t="b">
        <v>0</v>
      </c>
      <c r="B260" s="14">
        <v>43448.458333333336</v>
      </c>
      <c r="C260" s="15">
        <v>0</v>
      </c>
      <c r="D260" s="15">
        <v>0</v>
      </c>
      <c r="E260" s="16">
        <v>0</v>
      </c>
      <c r="F260" s="17">
        <v>0</v>
      </c>
      <c r="G260" s="17">
        <v>1</v>
      </c>
      <c r="H260" s="17">
        <v>0</v>
      </c>
      <c r="I260" s="17">
        <v>1</v>
      </c>
      <c r="J260" s="17">
        <v>0</v>
      </c>
      <c r="K260" s="15">
        <v>1</v>
      </c>
      <c r="L260" s="17">
        <v>0</v>
      </c>
      <c r="M260" s="15">
        <v>1</v>
      </c>
      <c r="N260" s="16">
        <v>0</v>
      </c>
      <c r="O260" s="16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 s="18">
        <f t="shared" si="3"/>
        <v>20181214</v>
      </c>
      <c r="V260" s="18"/>
    </row>
    <row r="261" spans="1:22" x14ac:dyDescent="0.3">
      <c r="A261" t="b">
        <v>0</v>
      </c>
      <c r="B261" s="14">
        <v>43448.5</v>
      </c>
      <c r="C261" s="15">
        <v>0</v>
      </c>
      <c r="D261" s="15">
        <v>0</v>
      </c>
      <c r="E261" s="16">
        <v>0</v>
      </c>
      <c r="F261" s="17">
        <v>0</v>
      </c>
      <c r="G261" s="17">
        <v>1</v>
      </c>
      <c r="H261" s="17">
        <v>0</v>
      </c>
      <c r="I261" s="17">
        <v>1</v>
      </c>
      <c r="J261" s="17">
        <v>0</v>
      </c>
      <c r="K261" s="15">
        <v>1</v>
      </c>
      <c r="L261" s="17">
        <v>0</v>
      </c>
      <c r="M261" s="15">
        <v>1</v>
      </c>
      <c r="N261" s="16">
        <v>0</v>
      </c>
      <c r="O261" s="16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 s="18">
        <f t="shared" si="3"/>
        <v>20181214</v>
      </c>
      <c r="V261" s="18"/>
    </row>
    <row r="262" spans="1:22" x14ac:dyDescent="0.3">
      <c r="A262" t="b">
        <v>0</v>
      </c>
      <c r="B262" s="14">
        <v>43448.541666666664</v>
      </c>
      <c r="C262" s="15">
        <v>0</v>
      </c>
      <c r="D262" s="15">
        <v>0</v>
      </c>
      <c r="E262" s="16">
        <v>0</v>
      </c>
      <c r="F262" s="17">
        <v>0</v>
      </c>
      <c r="G262" s="17">
        <v>1</v>
      </c>
      <c r="H262" s="17">
        <v>0</v>
      </c>
      <c r="I262" s="17">
        <v>1</v>
      </c>
      <c r="J262" s="17">
        <v>0</v>
      </c>
      <c r="K262" s="15">
        <v>1</v>
      </c>
      <c r="L262" s="17">
        <v>0</v>
      </c>
      <c r="M262" s="15">
        <v>1</v>
      </c>
      <c r="N262" s="16">
        <v>0</v>
      </c>
      <c r="O262" s="16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 s="18">
        <f t="shared" si="3"/>
        <v>20181214</v>
      </c>
      <c r="V262" s="18"/>
    </row>
    <row r="263" spans="1:22" x14ac:dyDescent="0.3">
      <c r="A263" t="b">
        <v>0</v>
      </c>
      <c r="B263" s="14">
        <v>43448.583333333336</v>
      </c>
      <c r="C263" s="15">
        <v>0</v>
      </c>
      <c r="D263" s="15">
        <v>0</v>
      </c>
      <c r="E263" s="16">
        <v>0</v>
      </c>
      <c r="F263" s="17">
        <v>0</v>
      </c>
      <c r="G263" s="17">
        <v>1</v>
      </c>
      <c r="H263" s="17">
        <v>0</v>
      </c>
      <c r="I263" s="17">
        <v>1</v>
      </c>
      <c r="J263" s="17">
        <v>0</v>
      </c>
      <c r="K263" s="15">
        <v>1</v>
      </c>
      <c r="L263" s="17">
        <v>0</v>
      </c>
      <c r="M263" s="15">
        <v>1</v>
      </c>
      <c r="N263" s="16">
        <v>0</v>
      </c>
      <c r="O263" s="16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 s="18">
        <f t="shared" si="3"/>
        <v>20181214</v>
      </c>
      <c r="V263" s="18"/>
    </row>
    <row r="264" spans="1:22" x14ac:dyDescent="0.3">
      <c r="A264" t="b">
        <v>0</v>
      </c>
      <c r="B264" s="14">
        <v>43448.625</v>
      </c>
      <c r="C264" s="15">
        <v>0</v>
      </c>
      <c r="D264" s="15">
        <v>0</v>
      </c>
      <c r="E264" s="16">
        <v>0</v>
      </c>
      <c r="F264" s="17">
        <v>0</v>
      </c>
      <c r="G264" s="17">
        <v>1</v>
      </c>
      <c r="H264" s="17">
        <v>0</v>
      </c>
      <c r="I264" s="17">
        <v>1</v>
      </c>
      <c r="J264" s="17">
        <v>0</v>
      </c>
      <c r="K264" s="15">
        <v>1</v>
      </c>
      <c r="L264" s="17">
        <v>0</v>
      </c>
      <c r="M264" s="15">
        <v>1</v>
      </c>
      <c r="N264" s="16">
        <v>0</v>
      </c>
      <c r="O264" s="16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 s="18">
        <f t="shared" si="3"/>
        <v>20181214</v>
      </c>
      <c r="V264" s="18"/>
    </row>
    <row r="265" spans="1:22" x14ac:dyDescent="0.3">
      <c r="A265" t="b">
        <v>0</v>
      </c>
      <c r="B265" s="14">
        <v>43448.666666666664</v>
      </c>
      <c r="C265" s="15">
        <v>0</v>
      </c>
      <c r="D265" s="15">
        <v>0</v>
      </c>
      <c r="E265" s="16">
        <v>0</v>
      </c>
      <c r="F265" s="17">
        <v>0</v>
      </c>
      <c r="G265" s="17">
        <v>1</v>
      </c>
      <c r="H265" s="17">
        <v>0</v>
      </c>
      <c r="I265" s="17">
        <v>1</v>
      </c>
      <c r="J265" s="17">
        <v>0</v>
      </c>
      <c r="K265" s="15">
        <v>1</v>
      </c>
      <c r="L265" s="17">
        <v>0</v>
      </c>
      <c r="M265" s="15">
        <v>1</v>
      </c>
      <c r="N265" s="16">
        <v>0</v>
      </c>
      <c r="O265" s="16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 s="18">
        <f t="shared" si="3"/>
        <v>20181214</v>
      </c>
      <c r="V265" s="18"/>
    </row>
    <row r="266" spans="1:22" x14ac:dyDescent="0.3">
      <c r="A266" t="b">
        <v>0</v>
      </c>
      <c r="B266" s="14">
        <v>43448.708333333336</v>
      </c>
      <c r="C266" s="15">
        <v>0</v>
      </c>
      <c r="D266" s="15">
        <v>0</v>
      </c>
      <c r="E266" s="16">
        <v>0</v>
      </c>
      <c r="F266" s="17">
        <v>0</v>
      </c>
      <c r="G266" s="17">
        <v>1</v>
      </c>
      <c r="H266" s="17">
        <v>0</v>
      </c>
      <c r="I266" s="17">
        <v>1</v>
      </c>
      <c r="J266" s="17">
        <v>0</v>
      </c>
      <c r="K266" s="15">
        <v>1</v>
      </c>
      <c r="L266" s="17">
        <v>0</v>
      </c>
      <c r="M266" s="15">
        <v>1</v>
      </c>
      <c r="N266" s="16">
        <v>0</v>
      </c>
      <c r="O266" s="1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 s="18">
        <f t="shared" ref="U266:U329" si="4">YEAR($B266)*10000+MONTH($B266)*100+DAY($B266)</f>
        <v>20181214</v>
      </c>
      <c r="V266" s="18"/>
    </row>
    <row r="267" spans="1:22" x14ac:dyDescent="0.3">
      <c r="A267" t="b">
        <v>0</v>
      </c>
      <c r="B267" s="14">
        <v>43448.75</v>
      </c>
      <c r="C267" s="15">
        <v>0</v>
      </c>
      <c r="D267" s="15">
        <v>0</v>
      </c>
      <c r="E267" s="16">
        <v>0</v>
      </c>
      <c r="F267" s="17">
        <v>0</v>
      </c>
      <c r="G267" s="17">
        <v>1</v>
      </c>
      <c r="H267" s="17">
        <v>0</v>
      </c>
      <c r="I267" s="17">
        <v>1</v>
      </c>
      <c r="J267" s="17">
        <v>0</v>
      </c>
      <c r="K267" s="15">
        <v>1</v>
      </c>
      <c r="L267" s="17">
        <v>0</v>
      </c>
      <c r="M267" s="15">
        <v>1</v>
      </c>
      <c r="N267" s="16">
        <v>0</v>
      </c>
      <c r="O267" s="16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 s="18">
        <f t="shared" si="4"/>
        <v>20181214</v>
      </c>
      <c r="V267" s="18"/>
    </row>
    <row r="268" spans="1:22" x14ac:dyDescent="0.3">
      <c r="A268" t="b">
        <v>0</v>
      </c>
      <c r="B268" s="14">
        <v>43448.791666666664</v>
      </c>
      <c r="C268" s="15">
        <v>0</v>
      </c>
      <c r="D268" s="15">
        <v>0</v>
      </c>
      <c r="E268" s="16">
        <v>0</v>
      </c>
      <c r="F268" s="17">
        <v>0</v>
      </c>
      <c r="G268" s="17">
        <v>1</v>
      </c>
      <c r="H268" s="17">
        <v>0</v>
      </c>
      <c r="I268" s="17">
        <v>1</v>
      </c>
      <c r="J268" s="17">
        <v>0</v>
      </c>
      <c r="K268" s="15">
        <v>1</v>
      </c>
      <c r="L268" s="17">
        <v>0</v>
      </c>
      <c r="M268" s="15">
        <v>1</v>
      </c>
      <c r="N268" s="16">
        <v>0</v>
      </c>
      <c r="O268" s="16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 s="18">
        <f t="shared" si="4"/>
        <v>20181214</v>
      </c>
      <c r="V268" s="18"/>
    </row>
    <row r="269" spans="1:22" x14ac:dyDescent="0.3">
      <c r="A269" t="b">
        <v>0</v>
      </c>
      <c r="B269" s="14">
        <v>43448.833333333336</v>
      </c>
      <c r="C269" s="15">
        <v>0</v>
      </c>
      <c r="D269" s="15">
        <v>0</v>
      </c>
      <c r="E269" s="16">
        <v>0</v>
      </c>
      <c r="F269" s="17">
        <v>0</v>
      </c>
      <c r="G269" s="17">
        <v>1</v>
      </c>
      <c r="H269" s="17">
        <v>0</v>
      </c>
      <c r="I269" s="17">
        <v>1</v>
      </c>
      <c r="J269" s="17">
        <v>0</v>
      </c>
      <c r="K269" s="15">
        <v>1</v>
      </c>
      <c r="L269" s="17">
        <v>0</v>
      </c>
      <c r="M269" s="15">
        <v>1</v>
      </c>
      <c r="N269" s="16">
        <v>0</v>
      </c>
      <c r="O269" s="16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 s="18">
        <f t="shared" si="4"/>
        <v>20181214</v>
      </c>
      <c r="V269" s="18"/>
    </row>
    <row r="270" spans="1:22" x14ac:dyDescent="0.3">
      <c r="A270" t="b">
        <v>0</v>
      </c>
      <c r="B270" s="14">
        <v>43448.875</v>
      </c>
      <c r="C270" s="15">
        <v>0</v>
      </c>
      <c r="D270" s="15">
        <v>0</v>
      </c>
      <c r="E270" s="16">
        <v>0</v>
      </c>
      <c r="F270" s="17">
        <v>0</v>
      </c>
      <c r="G270" s="17">
        <v>1</v>
      </c>
      <c r="H270" s="17">
        <v>0</v>
      </c>
      <c r="I270" s="17">
        <v>1</v>
      </c>
      <c r="J270" s="17">
        <v>0</v>
      </c>
      <c r="K270" s="15">
        <v>1</v>
      </c>
      <c r="L270" s="17">
        <v>0</v>
      </c>
      <c r="M270" s="15">
        <v>1</v>
      </c>
      <c r="N270" s="16">
        <v>0</v>
      </c>
      <c r="O270" s="16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 s="18">
        <f t="shared" si="4"/>
        <v>20181214</v>
      </c>
      <c r="V270" s="18"/>
    </row>
    <row r="271" spans="1:22" x14ac:dyDescent="0.3">
      <c r="A271" t="b">
        <v>0</v>
      </c>
      <c r="B271" s="14">
        <v>43448.916666666664</v>
      </c>
      <c r="C271" s="15">
        <v>0</v>
      </c>
      <c r="D271" s="15">
        <v>0</v>
      </c>
      <c r="E271" s="16">
        <v>0</v>
      </c>
      <c r="F271" s="17">
        <v>0</v>
      </c>
      <c r="G271" s="17">
        <v>1</v>
      </c>
      <c r="H271" s="17">
        <v>0</v>
      </c>
      <c r="I271" s="17">
        <v>1</v>
      </c>
      <c r="J271" s="17">
        <v>0</v>
      </c>
      <c r="K271" s="15">
        <v>1</v>
      </c>
      <c r="L271" s="17">
        <v>0</v>
      </c>
      <c r="M271" s="15">
        <v>1</v>
      </c>
      <c r="N271" s="16">
        <v>0</v>
      </c>
      <c r="O271" s="16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 s="18">
        <f t="shared" si="4"/>
        <v>20181214</v>
      </c>
      <c r="V271" s="18"/>
    </row>
    <row r="272" spans="1:22" x14ac:dyDescent="0.3">
      <c r="A272" t="b">
        <v>0</v>
      </c>
      <c r="B272" s="14">
        <v>43448.958333333336</v>
      </c>
      <c r="C272" s="15">
        <v>0</v>
      </c>
      <c r="D272" s="15">
        <v>0</v>
      </c>
      <c r="E272" s="16">
        <v>0</v>
      </c>
      <c r="F272" s="17">
        <v>0</v>
      </c>
      <c r="G272" s="17">
        <v>1</v>
      </c>
      <c r="H272" s="17">
        <v>0</v>
      </c>
      <c r="I272" s="17">
        <v>1</v>
      </c>
      <c r="J272" s="17">
        <v>0</v>
      </c>
      <c r="K272" s="15">
        <v>1</v>
      </c>
      <c r="L272" s="17">
        <v>0</v>
      </c>
      <c r="M272" s="15">
        <v>1</v>
      </c>
      <c r="N272" s="16">
        <v>0</v>
      </c>
      <c r="O272" s="16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 s="18">
        <f t="shared" si="4"/>
        <v>20181214</v>
      </c>
      <c r="V272" s="18"/>
    </row>
    <row r="273" spans="1:22" x14ac:dyDescent="0.3">
      <c r="A273" t="b">
        <v>0</v>
      </c>
      <c r="B273" s="14">
        <v>43449</v>
      </c>
      <c r="C273" s="15">
        <v>0</v>
      </c>
      <c r="D273" s="15">
        <v>0</v>
      </c>
      <c r="E273" s="16">
        <v>0</v>
      </c>
      <c r="F273" s="17">
        <v>0</v>
      </c>
      <c r="G273" s="17">
        <v>1</v>
      </c>
      <c r="H273" s="17">
        <v>0</v>
      </c>
      <c r="I273" s="17">
        <v>1</v>
      </c>
      <c r="J273" s="17">
        <v>0</v>
      </c>
      <c r="K273" s="15">
        <v>1</v>
      </c>
      <c r="L273" s="17">
        <v>0</v>
      </c>
      <c r="M273" s="15">
        <v>1</v>
      </c>
      <c r="N273" s="16">
        <v>0</v>
      </c>
      <c r="O273" s="16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 s="18">
        <f t="shared" si="4"/>
        <v>20181215</v>
      </c>
      <c r="V273" s="18"/>
    </row>
    <row r="274" spans="1:22" x14ac:dyDescent="0.3">
      <c r="A274" t="b">
        <v>0</v>
      </c>
      <c r="B274" s="14">
        <v>43449.041666666664</v>
      </c>
      <c r="C274" s="15">
        <v>0</v>
      </c>
      <c r="D274" s="15">
        <v>0</v>
      </c>
      <c r="E274" s="16">
        <v>0</v>
      </c>
      <c r="F274" s="17">
        <v>0</v>
      </c>
      <c r="G274" s="17">
        <v>1</v>
      </c>
      <c r="H274" s="17">
        <v>0</v>
      </c>
      <c r="I274" s="17">
        <v>1</v>
      </c>
      <c r="J274" s="17">
        <v>0</v>
      </c>
      <c r="K274" s="15">
        <v>1</v>
      </c>
      <c r="L274" s="17">
        <v>0</v>
      </c>
      <c r="M274" s="15">
        <v>1</v>
      </c>
      <c r="N274" s="16">
        <v>0</v>
      </c>
      <c r="O274" s="16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 s="18">
        <f t="shared" si="4"/>
        <v>20181215</v>
      </c>
      <c r="V274" s="18"/>
    </row>
    <row r="275" spans="1:22" x14ac:dyDescent="0.3">
      <c r="A275" t="b">
        <v>0</v>
      </c>
      <c r="B275" s="14">
        <v>43449.083333333336</v>
      </c>
      <c r="C275" s="15">
        <v>0</v>
      </c>
      <c r="D275" s="15">
        <v>0</v>
      </c>
      <c r="E275" s="16">
        <v>0</v>
      </c>
      <c r="F275" s="17">
        <v>0</v>
      </c>
      <c r="G275" s="17">
        <v>1</v>
      </c>
      <c r="H275" s="17">
        <v>0</v>
      </c>
      <c r="I275" s="17">
        <v>1</v>
      </c>
      <c r="J275" s="17">
        <v>0</v>
      </c>
      <c r="K275" s="15">
        <v>1</v>
      </c>
      <c r="L275" s="17">
        <v>0</v>
      </c>
      <c r="M275" s="15">
        <v>1</v>
      </c>
      <c r="N275" s="16">
        <v>0</v>
      </c>
      <c r="O275" s="16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 s="18">
        <f t="shared" si="4"/>
        <v>20181215</v>
      </c>
      <c r="V275" s="18"/>
    </row>
    <row r="276" spans="1:22" x14ac:dyDescent="0.3">
      <c r="A276" t="b">
        <v>0</v>
      </c>
      <c r="B276" s="14">
        <v>43449.125</v>
      </c>
      <c r="C276" s="15">
        <v>0</v>
      </c>
      <c r="D276" s="15">
        <v>0</v>
      </c>
      <c r="E276" s="16">
        <v>0</v>
      </c>
      <c r="F276" s="17">
        <v>0</v>
      </c>
      <c r="G276" s="17">
        <v>1</v>
      </c>
      <c r="H276" s="17">
        <v>0</v>
      </c>
      <c r="I276" s="17">
        <v>1</v>
      </c>
      <c r="J276" s="17">
        <v>0</v>
      </c>
      <c r="K276" s="15">
        <v>1</v>
      </c>
      <c r="L276" s="17">
        <v>0</v>
      </c>
      <c r="M276" s="15">
        <v>1</v>
      </c>
      <c r="N276" s="16">
        <v>0</v>
      </c>
      <c r="O276" s="1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 s="18">
        <f t="shared" si="4"/>
        <v>20181215</v>
      </c>
      <c r="V276" s="18"/>
    </row>
    <row r="277" spans="1:22" x14ac:dyDescent="0.3">
      <c r="A277" t="b">
        <v>0</v>
      </c>
      <c r="B277" s="14">
        <v>43449.166666666664</v>
      </c>
      <c r="C277" s="15">
        <v>0</v>
      </c>
      <c r="D277" s="15">
        <v>0</v>
      </c>
      <c r="E277" s="16">
        <v>0</v>
      </c>
      <c r="F277" s="17">
        <v>0</v>
      </c>
      <c r="G277" s="17">
        <v>1</v>
      </c>
      <c r="H277" s="17">
        <v>0</v>
      </c>
      <c r="I277" s="17">
        <v>1</v>
      </c>
      <c r="J277" s="17">
        <v>0</v>
      </c>
      <c r="K277" s="15">
        <v>1</v>
      </c>
      <c r="L277" s="17">
        <v>0</v>
      </c>
      <c r="M277" s="15">
        <v>1</v>
      </c>
      <c r="N277" s="16">
        <v>0</v>
      </c>
      <c r="O277" s="16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 s="18">
        <f t="shared" si="4"/>
        <v>20181215</v>
      </c>
      <c r="V277" s="18"/>
    </row>
    <row r="278" spans="1:22" x14ac:dyDescent="0.3">
      <c r="A278" t="b">
        <v>0</v>
      </c>
      <c r="B278" s="14">
        <v>43449.208333333336</v>
      </c>
      <c r="C278" s="15">
        <v>0</v>
      </c>
      <c r="D278" s="15">
        <v>0</v>
      </c>
      <c r="E278" s="16">
        <v>0</v>
      </c>
      <c r="F278" s="17">
        <v>0</v>
      </c>
      <c r="G278" s="17">
        <v>1</v>
      </c>
      <c r="H278" s="17">
        <v>0</v>
      </c>
      <c r="I278" s="17">
        <v>1</v>
      </c>
      <c r="J278" s="17">
        <v>0</v>
      </c>
      <c r="K278" s="15">
        <v>1</v>
      </c>
      <c r="L278" s="17">
        <v>0</v>
      </c>
      <c r="M278" s="15">
        <v>1</v>
      </c>
      <c r="N278" s="16">
        <v>0</v>
      </c>
      <c r="O278" s="16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 s="18">
        <f t="shared" si="4"/>
        <v>20181215</v>
      </c>
      <c r="V278" s="18"/>
    </row>
    <row r="279" spans="1:22" x14ac:dyDescent="0.3">
      <c r="A279" t="b">
        <v>0</v>
      </c>
      <c r="B279" s="14">
        <v>43449.25</v>
      </c>
      <c r="C279" s="15">
        <v>0</v>
      </c>
      <c r="D279" s="15">
        <v>0</v>
      </c>
      <c r="E279" s="16">
        <v>0</v>
      </c>
      <c r="F279" s="17">
        <v>0</v>
      </c>
      <c r="G279" s="17">
        <v>1</v>
      </c>
      <c r="H279" s="17">
        <v>0</v>
      </c>
      <c r="I279" s="17">
        <v>1</v>
      </c>
      <c r="J279" s="17">
        <v>0</v>
      </c>
      <c r="K279" s="15">
        <v>1</v>
      </c>
      <c r="L279" s="17">
        <v>0</v>
      </c>
      <c r="M279" s="15">
        <v>1</v>
      </c>
      <c r="N279" s="16">
        <v>0</v>
      </c>
      <c r="O279" s="16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 s="18">
        <f t="shared" si="4"/>
        <v>20181215</v>
      </c>
      <c r="V279" s="18"/>
    </row>
    <row r="280" spans="1:22" x14ac:dyDescent="0.3">
      <c r="A280" t="b">
        <v>0</v>
      </c>
      <c r="B280" s="14">
        <v>43449.291666666664</v>
      </c>
      <c r="C280" s="15">
        <v>0</v>
      </c>
      <c r="D280" s="15">
        <v>0</v>
      </c>
      <c r="E280" s="16">
        <v>0</v>
      </c>
      <c r="F280" s="17">
        <v>0</v>
      </c>
      <c r="G280" s="17">
        <v>1</v>
      </c>
      <c r="H280" s="17">
        <v>0</v>
      </c>
      <c r="I280" s="17">
        <v>1</v>
      </c>
      <c r="J280" s="17">
        <v>0</v>
      </c>
      <c r="K280" s="15">
        <v>1</v>
      </c>
      <c r="L280" s="17">
        <v>0</v>
      </c>
      <c r="M280" s="15">
        <v>1</v>
      </c>
      <c r="N280" s="16">
        <v>0</v>
      </c>
      <c r="O280" s="16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18">
        <f t="shared" si="4"/>
        <v>20181215</v>
      </c>
      <c r="V280" s="18"/>
    </row>
    <row r="281" spans="1:22" x14ac:dyDescent="0.3">
      <c r="A281" t="b">
        <v>0</v>
      </c>
      <c r="B281" s="14">
        <v>43449.333333333336</v>
      </c>
      <c r="C281" s="15">
        <v>0</v>
      </c>
      <c r="D281" s="15">
        <v>0</v>
      </c>
      <c r="E281" s="16">
        <v>0</v>
      </c>
      <c r="F281" s="17">
        <v>0</v>
      </c>
      <c r="G281" s="17">
        <v>1</v>
      </c>
      <c r="H281" s="17">
        <v>0</v>
      </c>
      <c r="I281" s="17">
        <v>1</v>
      </c>
      <c r="J281" s="17">
        <v>0</v>
      </c>
      <c r="K281" s="15">
        <v>1</v>
      </c>
      <c r="L281" s="17">
        <v>0</v>
      </c>
      <c r="M281" s="15">
        <v>1</v>
      </c>
      <c r="N281" s="16">
        <v>0</v>
      </c>
      <c r="O281" s="16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 s="18">
        <f t="shared" si="4"/>
        <v>20181215</v>
      </c>
      <c r="V281" s="18"/>
    </row>
    <row r="282" spans="1:22" x14ac:dyDescent="0.3">
      <c r="A282" t="b">
        <v>0</v>
      </c>
      <c r="B282" s="14">
        <v>43449.375</v>
      </c>
      <c r="C282" s="15">
        <v>0</v>
      </c>
      <c r="D282" s="15">
        <v>0</v>
      </c>
      <c r="E282" s="16">
        <v>0</v>
      </c>
      <c r="F282" s="17">
        <v>0</v>
      </c>
      <c r="G282" s="17">
        <v>1</v>
      </c>
      <c r="H282" s="17">
        <v>0</v>
      </c>
      <c r="I282" s="17">
        <v>1</v>
      </c>
      <c r="J282" s="17">
        <v>0</v>
      </c>
      <c r="K282" s="15">
        <v>1</v>
      </c>
      <c r="L282" s="17">
        <v>0</v>
      </c>
      <c r="M282" s="15">
        <v>1</v>
      </c>
      <c r="N282" s="16">
        <v>0</v>
      </c>
      <c r="O282" s="16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 s="18">
        <f t="shared" si="4"/>
        <v>20181215</v>
      </c>
      <c r="V282" s="18"/>
    </row>
    <row r="283" spans="1:22" x14ac:dyDescent="0.3">
      <c r="A283" t="b">
        <v>0</v>
      </c>
      <c r="B283" s="14">
        <v>43449.416666666664</v>
      </c>
      <c r="C283" s="15">
        <v>0</v>
      </c>
      <c r="D283" s="15">
        <v>0</v>
      </c>
      <c r="E283" s="16">
        <v>0</v>
      </c>
      <c r="F283" s="17">
        <v>0</v>
      </c>
      <c r="G283" s="17">
        <v>1</v>
      </c>
      <c r="H283" s="17">
        <v>0</v>
      </c>
      <c r="I283" s="17">
        <v>1</v>
      </c>
      <c r="J283" s="17">
        <v>0</v>
      </c>
      <c r="K283" s="15">
        <v>1</v>
      </c>
      <c r="L283" s="17">
        <v>0</v>
      </c>
      <c r="M283" s="15">
        <v>1</v>
      </c>
      <c r="N283" s="16">
        <v>0</v>
      </c>
      <c r="O283" s="16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 s="18">
        <f t="shared" si="4"/>
        <v>20181215</v>
      </c>
      <c r="V283" s="18"/>
    </row>
    <row r="284" spans="1:22" x14ac:dyDescent="0.3">
      <c r="A284" t="b">
        <v>0</v>
      </c>
      <c r="B284" s="14">
        <v>43449.458333333336</v>
      </c>
      <c r="C284" s="15">
        <v>0</v>
      </c>
      <c r="D284" s="15">
        <v>0</v>
      </c>
      <c r="E284" s="16">
        <v>0</v>
      </c>
      <c r="F284" s="17">
        <v>0</v>
      </c>
      <c r="G284" s="17">
        <v>1</v>
      </c>
      <c r="H284" s="17">
        <v>0</v>
      </c>
      <c r="I284" s="17">
        <v>1</v>
      </c>
      <c r="J284" s="17">
        <v>0</v>
      </c>
      <c r="K284" s="15">
        <v>1</v>
      </c>
      <c r="L284" s="17">
        <v>0</v>
      </c>
      <c r="M284" s="15">
        <v>1</v>
      </c>
      <c r="N284" s="16">
        <v>0</v>
      </c>
      <c r="O284" s="16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 s="18">
        <f t="shared" si="4"/>
        <v>20181215</v>
      </c>
      <c r="V284" s="18"/>
    </row>
    <row r="285" spans="1:22" x14ac:dyDescent="0.3">
      <c r="A285" t="b">
        <v>0</v>
      </c>
      <c r="B285" s="14">
        <v>43449.5</v>
      </c>
      <c r="C285" s="15">
        <v>0</v>
      </c>
      <c r="D285" s="15">
        <v>0</v>
      </c>
      <c r="E285" s="16">
        <v>0</v>
      </c>
      <c r="F285" s="17">
        <v>0</v>
      </c>
      <c r="G285" s="17">
        <v>1</v>
      </c>
      <c r="H285" s="17">
        <v>0</v>
      </c>
      <c r="I285" s="17">
        <v>1</v>
      </c>
      <c r="J285" s="17">
        <v>0</v>
      </c>
      <c r="K285" s="15">
        <v>1</v>
      </c>
      <c r="L285" s="17">
        <v>0</v>
      </c>
      <c r="M285" s="15">
        <v>1</v>
      </c>
      <c r="N285" s="16">
        <v>0</v>
      </c>
      <c r="O285" s="16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 s="18">
        <f t="shared" si="4"/>
        <v>20181215</v>
      </c>
      <c r="V285" s="18"/>
    </row>
    <row r="286" spans="1:22" x14ac:dyDescent="0.3">
      <c r="A286" t="b">
        <v>0</v>
      </c>
      <c r="B286" s="14">
        <v>43449.541666666664</v>
      </c>
      <c r="C286" s="15">
        <v>0</v>
      </c>
      <c r="D286" s="15">
        <v>0</v>
      </c>
      <c r="E286" s="16">
        <v>0</v>
      </c>
      <c r="F286" s="17">
        <v>0</v>
      </c>
      <c r="G286" s="17">
        <v>1</v>
      </c>
      <c r="H286" s="17">
        <v>0</v>
      </c>
      <c r="I286" s="17">
        <v>1</v>
      </c>
      <c r="J286" s="17">
        <v>0</v>
      </c>
      <c r="K286" s="15">
        <v>1</v>
      </c>
      <c r="L286" s="17">
        <v>0</v>
      </c>
      <c r="M286" s="15">
        <v>1</v>
      </c>
      <c r="N286" s="16">
        <v>0</v>
      </c>
      <c r="O286" s="1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 s="18">
        <f t="shared" si="4"/>
        <v>20181215</v>
      </c>
      <c r="V286" s="18"/>
    </row>
    <row r="287" spans="1:22" x14ac:dyDescent="0.3">
      <c r="A287" t="b">
        <v>0</v>
      </c>
      <c r="B287" s="14">
        <v>43449.583333333336</v>
      </c>
      <c r="C287" s="15">
        <v>0</v>
      </c>
      <c r="D287" s="15">
        <v>0</v>
      </c>
      <c r="E287" s="16">
        <v>0</v>
      </c>
      <c r="F287" s="17">
        <v>0</v>
      </c>
      <c r="G287" s="17">
        <v>1</v>
      </c>
      <c r="H287" s="17">
        <v>0</v>
      </c>
      <c r="I287" s="17">
        <v>1</v>
      </c>
      <c r="J287" s="17">
        <v>0</v>
      </c>
      <c r="K287" s="15">
        <v>1</v>
      </c>
      <c r="L287" s="17">
        <v>0</v>
      </c>
      <c r="M287" s="15">
        <v>1</v>
      </c>
      <c r="N287" s="16">
        <v>0</v>
      </c>
      <c r="O287" s="16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 s="18">
        <f t="shared" si="4"/>
        <v>20181215</v>
      </c>
      <c r="V287" s="18"/>
    </row>
    <row r="288" spans="1:22" x14ac:dyDescent="0.3">
      <c r="A288" t="b">
        <v>0</v>
      </c>
      <c r="B288" s="14">
        <v>43449.625</v>
      </c>
      <c r="C288" s="15">
        <v>0</v>
      </c>
      <c r="D288" s="15">
        <v>0</v>
      </c>
      <c r="E288" s="16">
        <v>0</v>
      </c>
      <c r="F288" s="17">
        <v>0</v>
      </c>
      <c r="G288" s="17">
        <v>1</v>
      </c>
      <c r="H288" s="17">
        <v>0</v>
      </c>
      <c r="I288" s="17">
        <v>1</v>
      </c>
      <c r="J288" s="17">
        <v>0</v>
      </c>
      <c r="K288" s="15">
        <v>1</v>
      </c>
      <c r="L288" s="17">
        <v>0</v>
      </c>
      <c r="M288" s="15">
        <v>1</v>
      </c>
      <c r="N288" s="16">
        <v>0</v>
      </c>
      <c r="O288" s="16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 s="18">
        <f t="shared" si="4"/>
        <v>20181215</v>
      </c>
      <c r="V288" s="18"/>
    </row>
    <row r="289" spans="1:22" x14ac:dyDescent="0.3">
      <c r="A289" t="b">
        <v>0</v>
      </c>
      <c r="B289" s="14">
        <v>43449.666666666664</v>
      </c>
      <c r="C289" s="15">
        <v>0</v>
      </c>
      <c r="D289" s="15">
        <v>0</v>
      </c>
      <c r="E289" s="16">
        <v>0</v>
      </c>
      <c r="F289" s="17">
        <v>0</v>
      </c>
      <c r="G289" s="17">
        <v>1</v>
      </c>
      <c r="H289" s="17">
        <v>0</v>
      </c>
      <c r="I289" s="17">
        <v>1</v>
      </c>
      <c r="J289" s="17">
        <v>0</v>
      </c>
      <c r="K289" s="15">
        <v>1</v>
      </c>
      <c r="L289" s="17">
        <v>0</v>
      </c>
      <c r="M289" s="15">
        <v>1</v>
      </c>
      <c r="N289" s="16">
        <v>0</v>
      </c>
      <c r="O289" s="16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 s="18">
        <f t="shared" si="4"/>
        <v>20181215</v>
      </c>
      <c r="V289" s="18"/>
    </row>
    <row r="290" spans="1:22" x14ac:dyDescent="0.3">
      <c r="A290" t="b">
        <v>0</v>
      </c>
      <c r="B290" s="14">
        <v>43449.708333333336</v>
      </c>
      <c r="C290" s="15">
        <v>0</v>
      </c>
      <c r="D290" s="15">
        <v>0</v>
      </c>
      <c r="E290" s="16">
        <v>0</v>
      </c>
      <c r="F290" s="17">
        <v>0</v>
      </c>
      <c r="G290" s="17">
        <v>1</v>
      </c>
      <c r="H290" s="17">
        <v>0</v>
      </c>
      <c r="I290" s="17">
        <v>1</v>
      </c>
      <c r="J290" s="17">
        <v>0</v>
      </c>
      <c r="K290" s="15">
        <v>1</v>
      </c>
      <c r="L290" s="17">
        <v>0</v>
      </c>
      <c r="M290" s="15">
        <v>1</v>
      </c>
      <c r="N290" s="16">
        <v>0</v>
      </c>
      <c r="O290" s="16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 s="18">
        <f t="shared" si="4"/>
        <v>20181215</v>
      </c>
      <c r="V290" s="18"/>
    </row>
    <row r="291" spans="1:22" x14ac:dyDescent="0.3">
      <c r="A291" t="b">
        <v>0</v>
      </c>
      <c r="B291" s="14">
        <v>43449.75</v>
      </c>
      <c r="C291" s="15">
        <v>0</v>
      </c>
      <c r="D291" s="15">
        <v>0</v>
      </c>
      <c r="E291" s="16">
        <v>0</v>
      </c>
      <c r="F291" s="17">
        <v>0</v>
      </c>
      <c r="G291" s="17">
        <v>1</v>
      </c>
      <c r="H291" s="17">
        <v>0</v>
      </c>
      <c r="I291" s="17">
        <v>1</v>
      </c>
      <c r="J291" s="17">
        <v>0</v>
      </c>
      <c r="K291" s="15">
        <v>1</v>
      </c>
      <c r="L291" s="17">
        <v>0</v>
      </c>
      <c r="M291" s="15">
        <v>1</v>
      </c>
      <c r="N291" s="16">
        <v>0</v>
      </c>
      <c r="O291" s="16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 s="18">
        <f t="shared" si="4"/>
        <v>20181215</v>
      </c>
      <c r="V291" s="18"/>
    </row>
    <row r="292" spans="1:22" x14ac:dyDescent="0.3">
      <c r="A292" t="b">
        <v>0</v>
      </c>
      <c r="B292" s="14">
        <v>43449.791666666664</v>
      </c>
      <c r="C292" s="15">
        <v>0</v>
      </c>
      <c r="D292" s="15">
        <v>0</v>
      </c>
      <c r="E292" s="16">
        <v>0</v>
      </c>
      <c r="F292" s="17">
        <v>0</v>
      </c>
      <c r="G292" s="17">
        <v>1</v>
      </c>
      <c r="H292" s="17">
        <v>0</v>
      </c>
      <c r="I292" s="17">
        <v>1</v>
      </c>
      <c r="J292" s="17">
        <v>0</v>
      </c>
      <c r="K292" s="15">
        <v>1</v>
      </c>
      <c r="L292" s="17">
        <v>0</v>
      </c>
      <c r="M292" s="15">
        <v>1</v>
      </c>
      <c r="N292" s="16">
        <v>0</v>
      </c>
      <c r="O292" s="16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 s="18">
        <f t="shared" si="4"/>
        <v>20181215</v>
      </c>
      <c r="V292" s="18"/>
    </row>
    <row r="293" spans="1:22" x14ac:dyDescent="0.3">
      <c r="A293" t="b">
        <v>0</v>
      </c>
      <c r="B293" s="14">
        <v>43449.833333333336</v>
      </c>
      <c r="C293" s="15">
        <v>0</v>
      </c>
      <c r="D293" s="15">
        <v>0</v>
      </c>
      <c r="E293" s="16">
        <v>0</v>
      </c>
      <c r="F293" s="17">
        <v>0</v>
      </c>
      <c r="G293" s="17">
        <v>1</v>
      </c>
      <c r="H293" s="17">
        <v>0</v>
      </c>
      <c r="I293" s="17">
        <v>1</v>
      </c>
      <c r="J293" s="17">
        <v>0</v>
      </c>
      <c r="K293" s="15">
        <v>1</v>
      </c>
      <c r="L293" s="17">
        <v>0</v>
      </c>
      <c r="M293" s="15">
        <v>1</v>
      </c>
      <c r="N293" s="16">
        <v>0</v>
      </c>
      <c r="O293" s="16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18">
        <f t="shared" si="4"/>
        <v>20181215</v>
      </c>
      <c r="V293" s="18"/>
    </row>
    <row r="294" spans="1:22" x14ac:dyDescent="0.3">
      <c r="A294" t="b">
        <v>0</v>
      </c>
      <c r="B294" s="14">
        <v>43449.875</v>
      </c>
      <c r="C294" s="15">
        <v>0</v>
      </c>
      <c r="D294" s="15">
        <v>0</v>
      </c>
      <c r="E294" s="16">
        <v>0</v>
      </c>
      <c r="F294" s="17">
        <v>0</v>
      </c>
      <c r="G294" s="17">
        <v>1</v>
      </c>
      <c r="H294" s="17">
        <v>0</v>
      </c>
      <c r="I294" s="17">
        <v>1</v>
      </c>
      <c r="J294" s="17">
        <v>0</v>
      </c>
      <c r="K294" s="15">
        <v>1</v>
      </c>
      <c r="L294" s="17">
        <v>0</v>
      </c>
      <c r="M294" s="15">
        <v>1</v>
      </c>
      <c r="N294" s="16">
        <v>0</v>
      </c>
      <c r="O294" s="16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 s="18">
        <f t="shared" si="4"/>
        <v>20181215</v>
      </c>
      <c r="V294" s="18"/>
    </row>
    <row r="295" spans="1:22" x14ac:dyDescent="0.3">
      <c r="A295" t="b">
        <v>0</v>
      </c>
      <c r="B295" s="14">
        <v>43449.916666666664</v>
      </c>
      <c r="C295" s="15">
        <v>0</v>
      </c>
      <c r="D295" s="15">
        <v>0</v>
      </c>
      <c r="E295" s="16">
        <v>0</v>
      </c>
      <c r="F295" s="17">
        <v>0</v>
      </c>
      <c r="G295" s="17">
        <v>1</v>
      </c>
      <c r="H295" s="17">
        <v>0</v>
      </c>
      <c r="I295" s="17">
        <v>1</v>
      </c>
      <c r="J295" s="17">
        <v>0</v>
      </c>
      <c r="K295" s="15">
        <v>1</v>
      </c>
      <c r="L295" s="17">
        <v>0</v>
      </c>
      <c r="M295" s="15">
        <v>1</v>
      </c>
      <c r="N295" s="16">
        <v>0</v>
      </c>
      <c r="O295" s="16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18">
        <f t="shared" si="4"/>
        <v>20181215</v>
      </c>
      <c r="V295" s="18"/>
    </row>
    <row r="296" spans="1:22" x14ac:dyDescent="0.3">
      <c r="A296" t="b">
        <v>0</v>
      </c>
      <c r="B296" s="14">
        <v>43449.958333333336</v>
      </c>
      <c r="C296" s="15">
        <v>0</v>
      </c>
      <c r="D296" s="15">
        <v>0</v>
      </c>
      <c r="E296" s="16">
        <v>0</v>
      </c>
      <c r="F296" s="17">
        <v>0</v>
      </c>
      <c r="G296" s="17">
        <v>1</v>
      </c>
      <c r="H296" s="17">
        <v>0</v>
      </c>
      <c r="I296" s="17">
        <v>1</v>
      </c>
      <c r="J296" s="17">
        <v>0</v>
      </c>
      <c r="K296" s="15">
        <v>1</v>
      </c>
      <c r="L296" s="17">
        <v>0</v>
      </c>
      <c r="M296" s="15">
        <v>1</v>
      </c>
      <c r="N296" s="16">
        <v>0</v>
      </c>
      <c r="O296" s="1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 s="18">
        <f t="shared" si="4"/>
        <v>20181215</v>
      </c>
      <c r="V296" s="18"/>
    </row>
    <row r="297" spans="1:22" x14ac:dyDescent="0.3">
      <c r="A297" t="b">
        <v>0</v>
      </c>
      <c r="B297" s="14">
        <v>43450</v>
      </c>
      <c r="C297" s="15">
        <v>0</v>
      </c>
      <c r="D297" s="15">
        <v>0</v>
      </c>
      <c r="E297" s="16">
        <v>0</v>
      </c>
      <c r="F297" s="17">
        <v>0</v>
      </c>
      <c r="G297" s="17">
        <v>1</v>
      </c>
      <c r="H297" s="17">
        <v>0</v>
      </c>
      <c r="I297" s="17">
        <v>1</v>
      </c>
      <c r="J297" s="17">
        <v>0</v>
      </c>
      <c r="K297" s="15">
        <v>1</v>
      </c>
      <c r="L297" s="17">
        <v>0</v>
      </c>
      <c r="M297" s="15">
        <v>1</v>
      </c>
      <c r="N297" s="16">
        <v>0</v>
      </c>
      <c r="O297" s="16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18">
        <f t="shared" si="4"/>
        <v>20181216</v>
      </c>
      <c r="V297" s="18"/>
    </row>
    <row r="298" spans="1:22" x14ac:dyDescent="0.3">
      <c r="A298" t="b">
        <v>0</v>
      </c>
      <c r="B298" s="14">
        <v>43450.041666666664</v>
      </c>
      <c r="C298" s="15">
        <v>0</v>
      </c>
      <c r="D298" s="15">
        <v>0</v>
      </c>
      <c r="E298" s="16">
        <v>0</v>
      </c>
      <c r="F298" s="17">
        <v>0</v>
      </c>
      <c r="G298" s="17">
        <v>1</v>
      </c>
      <c r="H298" s="17">
        <v>0</v>
      </c>
      <c r="I298" s="17">
        <v>1</v>
      </c>
      <c r="J298" s="17">
        <v>0</v>
      </c>
      <c r="K298" s="15">
        <v>1</v>
      </c>
      <c r="L298" s="17">
        <v>0</v>
      </c>
      <c r="M298" s="15">
        <v>1</v>
      </c>
      <c r="N298" s="16">
        <v>0</v>
      </c>
      <c r="O298" s="16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 s="18">
        <f t="shared" si="4"/>
        <v>20181216</v>
      </c>
      <c r="V298" s="18"/>
    </row>
    <row r="299" spans="1:22" x14ac:dyDescent="0.3">
      <c r="A299" t="b">
        <v>0</v>
      </c>
      <c r="B299" s="14">
        <v>43450.083333333336</v>
      </c>
      <c r="C299" s="15">
        <v>0</v>
      </c>
      <c r="D299" s="15">
        <v>0</v>
      </c>
      <c r="E299" s="16">
        <v>0</v>
      </c>
      <c r="F299" s="17">
        <v>0</v>
      </c>
      <c r="G299" s="17">
        <v>1</v>
      </c>
      <c r="H299" s="17">
        <v>0</v>
      </c>
      <c r="I299" s="17">
        <v>1</v>
      </c>
      <c r="J299" s="17">
        <v>0</v>
      </c>
      <c r="K299" s="15">
        <v>1</v>
      </c>
      <c r="L299" s="17">
        <v>0</v>
      </c>
      <c r="M299" s="15">
        <v>1</v>
      </c>
      <c r="N299" s="16">
        <v>0</v>
      </c>
      <c r="O299" s="16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 s="18">
        <f t="shared" si="4"/>
        <v>20181216</v>
      </c>
      <c r="V299" s="18"/>
    </row>
    <row r="300" spans="1:22" x14ac:dyDescent="0.3">
      <c r="A300" t="b">
        <v>0</v>
      </c>
      <c r="B300" s="14">
        <v>43450.125</v>
      </c>
      <c r="C300" s="15">
        <v>0</v>
      </c>
      <c r="D300" s="15">
        <v>0</v>
      </c>
      <c r="E300" s="16">
        <v>0</v>
      </c>
      <c r="F300" s="17">
        <v>0</v>
      </c>
      <c r="G300" s="17">
        <v>1</v>
      </c>
      <c r="H300" s="17">
        <v>0</v>
      </c>
      <c r="I300" s="17">
        <v>1</v>
      </c>
      <c r="J300" s="17">
        <v>0</v>
      </c>
      <c r="K300" s="15">
        <v>1</v>
      </c>
      <c r="L300" s="17">
        <v>0</v>
      </c>
      <c r="M300" s="15">
        <v>1</v>
      </c>
      <c r="N300" s="16">
        <v>0</v>
      </c>
      <c r="O300" s="16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 s="18">
        <f t="shared" si="4"/>
        <v>20181216</v>
      </c>
      <c r="V300" s="18"/>
    </row>
    <row r="301" spans="1:22" x14ac:dyDescent="0.3">
      <c r="A301" t="b">
        <v>0</v>
      </c>
      <c r="B301" s="14">
        <v>43450.166666666664</v>
      </c>
      <c r="C301" s="15">
        <v>0</v>
      </c>
      <c r="D301" s="15">
        <v>0</v>
      </c>
      <c r="E301" s="16">
        <v>0</v>
      </c>
      <c r="F301" s="17">
        <v>0</v>
      </c>
      <c r="G301" s="17">
        <v>1</v>
      </c>
      <c r="H301" s="17">
        <v>0</v>
      </c>
      <c r="I301" s="17">
        <v>1</v>
      </c>
      <c r="J301" s="17">
        <v>0</v>
      </c>
      <c r="K301" s="15">
        <v>1</v>
      </c>
      <c r="L301" s="17">
        <v>0</v>
      </c>
      <c r="M301" s="15">
        <v>1</v>
      </c>
      <c r="N301" s="16">
        <v>0</v>
      </c>
      <c r="O301" s="16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18">
        <f t="shared" si="4"/>
        <v>20181216</v>
      </c>
      <c r="V301" s="18"/>
    </row>
    <row r="302" spans="1:22" x14ac:dyDescent="0.3">
      <c r="A302" t="b">
        <v>0</v>
      </c>
      <c r="B302" s="14">
        <v>43450.208333333336</v>
      </c>
      <c r="C302" s="15">
        <v>0</v>
      </c>
      <c r="D302" s="15">
        <v>0</v>
      </c>
      <c r="E302" s="16">
        <v>0</v>
      </c>
      <c r="F302" s="17">
        <v>0</v>
      </c>
      <c r="G302" s="17">
        <v>1</v>
      </c>
      <c r="H302" s="17">
        <v>0</v>
      </c>
      <c r="I302" s="17">
        <v>1</v>
      </c>
      <c r="J302" s="17">
        <v>0</v>
      </c>
      <c r="K302" s="15">
        <v>1</v>
      </c>
      <c r="L302" s="17">
        <v>0</v>
      </c>
      <c r="M302" s="15">
        <v>1</v>
      </c>
      <c r="N302" s="16">
        <v>0</v>
      </c>
      <c r="O302" s="16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 s="18">
        <f t="shared" si="4"/>
        <v>20181216</v>
      </c>
      <c r="V302" s="18"/>
    </row>
    <row r="303" spans="1:22" x14ac:dyDescent="0.3">
      <c r="A303" t="b">
        <v>0</v>
      </c>
      <c r="B303" s="14">
        <v>43450.25</v>
      </c>
      <c r="C303" s="15">
        <v>0</v>
      </c>
      <c r="D303" s="15">
        <v>0</v>
      </c>
      <c r="E303" s="16">
        <v>0</v>
      </c>
      <c r="F303" s="17">
        <v>0</v>
      </c>
      <c r="G303" s="17">
        <v>1</v>
      </c>
      <c r="H303" s="17">
        <v>0</v>
      </c>
      <c r="I303" s="17">
        <v>1</v>
      </c>
      <c r="J303" s="17">
        <v>0</v>
      </c>
      <c r="K303" s="15">
        <v>1</v>
      </c>
      <c r="L303" s="17">
        <v>0</v>
      </c>
      <c r="M303" s="15">
        <v>1</v>
      </c>
      <c r="N303" s="16">
        <v>0</v>
      </c>
      <c r="O303" s="16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 s="18">
        <f t="shared" si="4"/>
        <v>20181216</v>
      </c>
      <c r="V303" s="18"/>
    </row>
    <row r="304" spans="1:22" x14ac:dyDescent="0.3">
      <c r="A304" t="b">
        <v>0</v>
      </c>
      <c r="B304" s="14">
        <v>43450.291666666664</v>
      </c>
      <c r="C304" s="15">
        <v>0</v>
      </c>
      <c r="D304" s="15">
        <v>0</v>
      </c>
      <c r="E304" s="16">
        <v>0</v>
      </c>
      <c r="F304" s="17">
        <v>0</v>
      </c>
      <c r="G304" s="17">
        <v>1</v>
      </c>
      <c r="H304" s="17">
        <v>0</v>
      </c>
      <c r="I304" s="17">
        <v>1</v>
      </c>
      <c r="J304" s="17">
        <v>0</v>
      </c>
      <c r="K304" s="15">
        <v>1</v>
      </c>
      <c r="L304" s="17">
        <v>0</v>
      </c>
      <c r="M304" s="15">
        <v>1</v>
      </c>
      <c r="N304" s="16">
        <v>0</v>
      </c>
      <c r="O304" s="16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 s="18">
        <f t="shared" si="4"/>
        <v>20181216</v>
      </c>
      <c r="V304" s="18"/>
    </row>
    <row r="305" spans="1:22" x14ac:dyDescent="0.3">
      <c r="A305" t="b">
        <v>0</v>
      </c>
      <c r="B305" s="14">
        <v>43450.333333333336</v>
      </c>
      <c r="C305" s="15">
        <v>0</v>
      </c>
      <c r="D305" s="15">
        <v>0</v>
      </c>
      <c r="E305" s="16">
        <v>0</v>
      </c>
      <c r="F305" s="17">
        <v>0</v>
      </c>
      <c r="G305" s="17">
        <v>1</v>
      </c>
      <c r="H305" s="17">
        <v>0</v>
      </c>
      <c r="I305" s="17">
        <v>1</v>
      </c>
      <c r="J305" s="17">
        <v>0</v>
      </c>
      <c r="K305" s="15">
        <v>1</v>
      </c>
      <c r="L305" s="17">
        <v>0</v>
      </c>
      <c r="M305" s="15">
        <v>1</v>
      </c>
      <c r="N305" s="16">
        <v>0</v>
      </c>
      <c r="O305" s="16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 s="18">
        <f t="shared" si="4"/>
        <v>20181216</v>
      </c>
      <c r="V305" s="18"/>
    </row>
    <row r="306" spans="1:22" x14ac:dyDescent="0.3">
      <c r="A306" t="b">
        <v>0</v>
      </c>
      <c r="B306" s="14">
        <v>43450.375</v>
      </c>
      <c r="C306" s="15">
        <v>0</v>
      </c>
      <c r="D306" s="15">
        <v>0</v>
      </c>
      <c r="E306" s="16">
        <v>0</v>
      </c>
      <c r="F306" s="17">
        <v>0</v>
      </c>
      <c r="G306" s="17">
        <v>1</v>
      </c>
      <c r="H306" s="17">
        <v>0</v>
      </c>
      <c r="I306" s="17">
        <v>1</v>
      </c>
      <c r="J306" s="17">
        <v>0</v>
      </c>
      <c r="K306" s="15">
        <v>1</v>
      </c>
      <c r="L306" s="17">
        <v>0</v>
      </c>
      <c r="M306" s="15">
        <v>1</v>
      </c>
      <c r="N306" s="16">
        <v>0</v>
      </c>
      <c r="O306" s="1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 s="18">
        <f t="shared" si="4"/>
        <v>20181216</v>
      </c>
      <c r="V306" s="18"/>
    </row>
    <row r="307" spans="1:22" x14ac:dyDescent="0.3">
      <c r="A307" t="b">
        <v>0</v>
      </c>
      <c r="B307" s="14">
        <v>43450.416666666664</v>
      </c>
      <c r="C307" s="15">
        <v>0</v>
      </c>
      <c r="D307" s="15">
        <v>0</v>
      </c>
      <c r="E307" s="16">
        <v>0</v>
      </c>
      <c r="F307" s="17">
        <v>0</v>
      </c>
      <c r="G307" s="17">
        <v>1</v>
      </c>
      <c r="H307" s="17">
        <v>0</v>
      </c>
      <c r="I307" s="17">
        <v>1</v>
      </c>
      <c r="J307" s="17">
        <v>0</v>
      </c>
      <c r="K307" s="15">
        <v>1</v>
      </c>
      <c r="L307" s="17">
        <v>0</v>
      </c>
      <c r="M307" s="15">
        <v>1</v>
      </c>
      <c r="N307" s="16">
        <v>0</v>
      </c>
      <c r="O307" s="16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 s="18">
        <f t="shared" si="4"/>
        <v>20181216</v>
      </c>
      <c r="V307" s="18"/>
    </row>
    <row r="308" spans="1:22" x14ac:dyDescent="0.3">
      <c r="A308" t="b">
        <v>0</v>
      </c>
      <c r="B308" s="14">
        <v>43450.458333333336</v>
      </c>
      <c r="C308" s="15">
        <v>0</v>
      </c>
      <c r="D308" s="15">
        <v>0</v>
      </c>
      <c r="E308" s="16">
        <v>0</v>
      </c>
      <c r="F308" s="17">
        <v>0</v>
      </c>
      <c r="G308" s="17">
        <v>1</v>
      </c>
      <c r="H308" s="17">
        <v>0</v>
      </c>
      <c r="I308" s="17">
        <v>1</v>
      </c>
      <c r="J308" s="17">
        <v>0</v>
      </c>
      <c r="K308" s="15">
        <v>1</v>
      </c>
      <c r="L308" s="17">
        <v>0</v>
      </c>
      <c r="M308" s="15">
        <v>1</v>
      </c>
      <c r="N308" s="16">
        <v>0</v>
      </c>
      <c r="O308" s="16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 s="18">
        <f t="shared" si="4"/>
        <v>20181216</v>
      </c>
      <c r="V308" s="18"/>
    </row>
    <row r="309" spans="1:22" x14ac:dyDescent="0.3">
      <c r="A309" t="b">
        <v>0</v>
      </c>
      <c r="B309" s="14">
        <v>43450.5</v>
      </c>
      <c r="C309" s="15">
        <v>0</v>
      </c>
      <c r="D309" s="15">
        <v>0</v>
      </c>
      <c r="E309" s="16">
        <v>0</v>
      </c>
      <c r="F309" s="17">
        <v>0</v>
      </c>
      <c r="G309" s="17">
        <v>1</v>
      </c>
      <c r="H309" s="17">
        <v>0</v>
      </c>
      <c r="I309" s="17">
        <v>1</v>
      </c>
      <c r="J309" s="17">
        <v>0</v>
      </c>
      <c r="K309" s="15">
        <v>1</v>
      </c>
      <c r="L309" s="17">
        <v>0</v>
      </c>
      <c r="M309" s="15">
        <v>1</v>
      </c>
      <c r="N309" s="16">
        <v>0</v>
      </c>
      <c r="O309" s="16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 s="18">
        <f t="shared" si="4"/>
        <v>20181216</v>
      </c>
      <c r="V309" s="18"/>
    </row>
    <row r="310" spans="1:22" x14ac:dyDescent="0.3">
      <c r="A310" t="b">
        <v>0</v>
      </c>
      <c r="B310" s="14">
        <v>43450.541666666664</v>
      </c>
      <c r="C310" s="15">
        <v>0</v>
      </c>
      <c r="D310" s="15">
        <v>0</v>
      </c>
      <c r="E310" s="16">
        <v>0</v>
      </c>
      <c r="F310" s="17">
        <v>0</v>
      </c>
      <c r="G310" s="17">
        <v>1</v>
      </c>
      <c r="H310" s="17">
        <v>0</v>
      </c>
      <c r="I310" s="17">
        <v>1</v>
      </c>
      <c r="J310" s="17">
        <v>0</v>
      </c>
      <c r="K310" s="15">
        <v>1</v>
      </c>
      <c r="L310" s="17">
        <v>0</v>
      </c>
      <c r="M310" s="15">
        <v>1</v>
      </c>
      <c r="N310" s="16">
        <v>0</v>
      </c>
      <c r="O310" s="16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 s="18">
        <f t="shared" si="4"/>
        <v>20181216</v>
      </c>
      <c r="V310" s="18"/>
    </row>
    <row r="311" spans="1:22" x14ac:dyDescent="0.3">
      <c r="A311" t="b">
        <v>0</v>
      </c>
      <c r="B311" s="14">
        <v>43450.583333333336</v>
      </c>
      <c r="C311" s="15">
        <v>0</v>
      </c>
      <c r="D311" s="15">
        <v>0</v>
      </c>
      <c r="E311" s="16">
        <v>0</v>
      </c>
      <c r="F311" s="17">
        <v>0</v>
      </c>
      <c r="G311" s="17">
        <v>1</v>
      </c>
      <c r="H311" s="17">
        <v>0</v>
      </c>
      <c r="I311" s="17">
        <v>1</v>
      </c>
      <c r="J311" s="17">
        <v>0</v>
      </c>
      <c r="K311" s="15">
        <v>1</v>
      </c>
      <c r="L311" s="17">
        <v>0</v>
      </c>
      <c r="M311" s="15">
        <v>1</v>
      </c>
      <c r="N311" s="16">
        <v>0</v>
      </c>
      <c r="O311" s="16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 s="18">
        <f t="shared" si="4"/>
        <v>20181216</v>
      </c>
      <c r="V311" s="18"/>
    </row>
    <row r="312" spans="1:22" x14ac:dyDescent="0.3">
      <c r="A312" t="b">
        <v>0</v>
      </c>
      <c r="B312" s="14">
        <v>43450.625</v>
      </c>
      <c r="C312" s="15">
        <v>0</v>
      </c>
      <c r="D312" s="15">
        <v>0</v>
      </c>
      <c r="E312" s="16">
        <v>0</v>
      </c>
      <c r="F312" s="17">
        <v>0</v>
      </c>
      <c r="G312" s="17">
        <v>1</v>
      </c>
      <c r="H312" s="17">
        <v>0</v>
      </c>
      <c r="I312" s="17">
        <v>1</v>
      </c>
      <c r="J312" s="17">
        <v>0</v>
      </c>
      <c r="K312" s="15">
        <v>1</v>
      </c>
      <c r="L312" s="17">
        <v>0</v>
      </c>
      <c r="M312" s="15">
        <v>1</v>
      </c>
      <c r="N312" s="16">
        <v>0</v>
      </c>
      <c r="O312" s="16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 s="18">
        <f t="shared" si="4"/>
        <v>20181216</v>
      </c>
      <c r="V312" s="18"/>
    </row>
    <row r="313" spans="1:22" x14ac:dyDescent="0.3">
      <c r="A313" t="b">
        <v>0</v>
      </c>
      <c r="B313" s="14">
        <v>43450.666666666664</v>
      </c>
      <c r="C313" s="15">
        <v>0</v>
      </c>
      <c r="D313" s="15">
        <v>0</v>
      </c>
      <c r="E313" s="16">
        <v>0</v>
      </c>
      <c r="F313" s="17">
        <v>0</v>
      </c>
      <c r="G313" s="17">
        <v>1</v>
      </c>
      <c r="H313" s="17">
        <v>0</v>
      </c>
      <c r="I313" s="17">
        <v>1</v>
      </c>
      <c r="J313" s="17">
        <v>0</v>
      </c>
      <c r="K313" s="15">
        <v>1</v>
      </c>
      <c r="L313" s="17">
        <v>0</v>
      </c>
      <c r="M313" s="15">
        <v>1</v>
      </c>
      <c r="N313" s="16">
        <v>0</v>
      </c>
      <c r="O313" s="16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 s="18">
        <f t="shared" si="4"/>
        <v>20181216</v>
      </c>
      <c r="V313" s="18"/>
    </row>
    <row r="314" spans="1:22" x14ac:dyDescent="0.3">
      <c r="A314" t="b">
        <v>0</v>
      </c>
      <c r="B314" s="14">
        <v>43450.708333333336</v>
      </c>
      <c r="C314" s="15">
        <v>0</v>
      </c>
      <c r="D314" s="15">
        <v>0</v>
      </c>
      <c r="E314" s="16">
        <v>0</v>
      </c>
      <c r="F314" s="17">
        <v>0</v>
      </c>
      <c r="G314" s="17">
        <v>1</v>
      </c>
      <c r="H314" s="17">
        <v>0</v>
      </c>
      <c r="I314" s="17">
        <v>1</v>
      </c>
      <c r="J314" s="17">
        <v>0</v>
      </c>
      <c r="K314" s="15">
        <v>1</v>
      </c>
      <c r="L314" s="17">
        <v>0</v>
      </c>
      <c r="M314" s="15">
        <v>1</v>
      </c>
      <c r="N314" s="16">
        <v>0</v>
      </c>
      <c r="O314" s="16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 s="18">
        <f t="shared" si="4"/>
        <v>20181216</v>
      </c>
      <c r="V314" s="18"/>
    </row>
    <row r="315" spans="1:22" x14ac:dyDescent="0.3">
      <c r="A315" t="b">
        <v>0</v>
      </c>
      <c r="B315" s="14">
        <v>43450.75</v>
      </c>
      <c r="C315" s="15">
        <v>0</v>
      </c>
      <c r="D315" s="15">
        <v>0</v>
      </c>
      <c r="E315" s="16">
        <v>0</v>
      </c>
      <c r="F315" s="17">
        <v>0</v>
      </c>
      <c r="G315" s="17">
        <v>1</v>
      </c>
      <c r="H315" s="17">
        <v>0</v>
      </c>
      <c r="I315" s="17">
        <v>1</v>
      </c>
      <c r="J315" s="17">
        <v>0</v>
      </c>
      <c r="K315" s="15">
        <v>1</v>
      </c>
      <c r="L315" s="17">
        <v>0</v>
      </c>
      <c r="M315" s="15">
        <v>1</v>
      </c>
      <c r="N315" s="16">
        <v>0</v>
      </c>
      <c r="O315" s="16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 s="18">
        <f t="shared" si="4"/>
        <v>20181216</v>
      </c>
      <c r="V315" s="18"/>
    </row>
    <row r="316" spans="1:22" x14ac:dyDescent="0.3">
      <c r="A316" t="b">
        <v>0</v>
      </c>
      <c r="B316" s="14">
        <v>43450.791666666664</v>
      </c>
      <c r="C316" s="15">
        <v>0</v>
      </c>
      <c r="D316" s="15">
        <v>0</v>
      </c>
      <c r="E316" s="16">
        <v>0</v>
      </c>
      <c r="F316" s="17">
        <v>0</v>
      </c>
      <c r="G316" s="17">
        <v>1</v>
      </c>
      <c r="H316" s="17">
        <v>0</v>
      </c>
      <c r="I316" s="17">
        <v>1</v>
      </c>
      <c r="J316" s="17">
        <v>0</v>
      </c>
      <c r="K316" s="15">
        <v>1</v>
      </c>
      <c r="L316" s="17">
        <v>0</v>
      </c>
      <c r="M316" s="15">
        <v>1</v>
      </c>
      <c r="N316" s="16">
        <v>0</v>
      </c>
      <c r="O316" s="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 s="18">
        <f t="shared" si="4"/>
        <v>20181216</v>
      </c>
      <c r="V316" s="18"/>
    </row>
    <row r="317" spans="1:22" x14ac:dyDescent="0.3">
      <c r="A317" t="b">
        <v>0</v>
      </c>
      <c r="B317" s="14">
        <v>43450.833333333336</v>
      </c>
      <c r="C317" s="15">
        <v>0</v>
      </c>
      <c r="D317" s="15">
        <v>0</v>
      </c>
      <c r="E317" s="16">
        <v>0</v>
      </c>
      <c r="F317" s="17">
        <v>0</v>
      </c>
      <c r="G317" s="17">
        <v>1</v>
      </c>
      <c r="H317" s="17">
        <v>0</v>
      </c>
      <c r="I317" s="17">
        <v>1</v>
      </c>
      <c r="J317" s="17">
        <v>0</v>
      </c>
      <c r="K317" s="15">
        <v>1</v>
      </c>
      <c r="L317" s="17">
        <v>0</v>
      </c>
      <c r="M317" s="15">
        <v>1</v>
      </c>
      <c r="N317" s="16">
        <v>0</v>
      </c>
      <c r="O317" s="16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 s="18">
        <f t="shared" si="4"/>
        <v>20181216</v>
      </c>
      <c r="V317" s="18"/>
    </row>
    <row r="318" spans="1:22" x14ac:dyDescent="0.3">
      <c r="A318" t="b">
        <v>0</v>
      </c>
      <c r="B318" s="14">
        <v>43450.875</v>
      </c>
      <c r="C318" s="15">
        <v>0</v>
      </c>
      <c r="D318" s="15">
        <v>0</v>
      </c>
      <c r="E318" s="16">
        <v>0</v>
      </c>
      <c r="F318" s="17">
        <v>0</v>
      </c>
      <c r="G318" s="17">
        <v>1</v>
      </c>
      <c r="H318" s="17">
        <v>0</v>
      </c>
      <c r="I318" s="17">
        <v>1</v>
      </c>
      <c r="J318" s="17">
        <v>0</v>
      </c>
      <c r="K318" s="15">
        <v>1</v>
      </c>
      <c r="L318" s="17">
        <v>0</v>
      </c>
      <c r="M318" s="15">
        <v>1</v>
      </c>
      <c r="N318" s="16">
        <v>0</v>
      </c>
      <c r="O318" s="16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 s="18">
        <f t="shared" si="4"/>
        <v>20181216</v>
      </c>
      <c r="V318" s="18"/>
    </row>
    <row r="319" spans="1:22" x14ac:dyDescent="0.3">
      <c r="A319" t="b">
        <v>0</v>
      </c>
      <c r="B319" s="14">
        <v>43450.916666666664</v>
      </c>
      <c r="C319" s="15">
        <v>0</v>
      </c>
      <c r="D319" s="15">
        <v>0</v>
      </c>
      <c r="E319" s="16">
        <v>0</v>
      </c>
      <c r="F319" s="17">
        <v>0</v>
      </c>
      <c r="G319" s="17">
        <v>1</v>
      </c>
      <c r="H319" s="17">
        <v>0</v>
      </c>
      <c r="I319" s="17">
        <v>1</v>
      </c>
      <c r="J319" s="17">
        <v>0</v>
      </c>
      <c r="K319" s="15">
        <v>1</v>
      </c>
      <c r="L319" s="17">
        <v>0</v>
      </c>
      <c r="M319" s="15">
        <v>1</v>
      </c>
      <c r="N319" s="16">
        <v>0</v>
      </c>
      <c r="O319" s="16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 s="18">
        <f t="shared" si="4"/>
        <v>20181216</v>
      </c>
      <c r="V319" s="18"/>
    </row>
    <row r="320" spans="1:22" x14ac:dyDescent="0.3">
      <c r="A320" t="b">
        <v>0</v>
      </c>
      <c r="B320" s="14">
        <v>43450.958333333336</v>
      </c>
      <c r="C320" s="15">
        <v>0</v>
      </c>
      <c r="D320" s="15">
        <v>0</v>
      </c>
      <c r="E320" s="16">
        <v>0</v>
      </c>
      <c r="F320" s="17">
        <v>0</v>
      </c>
      <c r="G320" s="17">
        <v>1</v>
      </c>
      <c r="H320" s="17">
        <v>0</v>
      </c>
      <c r="I320" s="17">
        <v>1</v>
      </c>
      <c r="J320" s="17">
        <v>0</v>
      </c>
      <c r="K320" s="15">
        <v>1</v>
      </c>
      <c r="L320" s="17">
        <v>0</v>
      </c>
      <c r="M320" s="15">
        <v>1</v>
      </c>
      <c r="N320" s="16">
        <v>0</v>
      </c>
      <c r="O320" s="16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 s="18">
        <f t="shared" si="4"/>
        <v>20181216</v>
      </c>
      <c r="V320" s="18"/>
    </row>
    <row r="321" spans="1:22" x14ac:dyDescent="0.3">
      <c r="A321" t="b">
        <v>0</v>
      </c>
      <c r="B321" s="14">
        <v>43451</v>
      </c>
      <c r="C321" s="15">
        <v>0</v>
      </c>
      <c r="D321" s="15">
        <v>0</v>
      </c>
      <c r="E321" s="16">
        <v>0</v>
      </c>
      <c r="F321" s="17">
        <v>0</v>
      </c>
      <c r="G321" s="17">
        <v>1</v>
      </c>
      <c r="H321" s="17">
        <v>0</v>
      </c>
      <c r="I321" s="17">
        <v>1</v>
      </c>
      <c r="J321" s="17">
        <v>0</v>
      </c>
      <c r="K321" s="15">
        <v>1</v>
      </c>
      <c r="L321" s="17">
        <v>0</v>
      </c>
      <c r="M321" s="15">
        <v>1</v>
      </c>
      <c r="N321" s="16">
        <v>0</v>
      </c>
      <c r="O321" s="16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 s="18">
        <f t="shared" si="4"/>
        <v>20181217</v>
      </c>
      <c r="V321" s="18"/>
    </row>
    <row r="322" spans="1:22" x14ac:dyDescent="0.3">
      <c r="A322" t="b">
        <v>0</v>
      </c>
      <c r="B322" s="14">
        <v>43451.041666666664</v>
      </c>
      <c r="C322" s="15">
        <v>0</v>
      </c>
      <c r="D322" s="15">
        <v>0</v>
      </c>
      <c r="E322" s="16">
        <v>0</v>
      </c>
      <c r="F322" s="17">
        <v>0</v>
      </c>
      <c r="G322" s="17">
        <v>1</v>
      </c>
      <c r="H322" s="17">
        <v>0</v>
      </c>
      <c r="I322" s="17">
        <v>1</v>
      </c>
      <c r="J322" s="17">
        <v>0</v>
      </c>
      <c r="K322" s="15">
        <v>1</v>
      </c>
      <c r="L322" s="17">
        <v>0</v>
      </c>
      <c r="M322" s="15">
        <v>1</v>
      </c>
      <c r="N322" s="16">
        <v>0</v>
      </c>
      <c r="O322" s="16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 s="18">
        <f t="shared" si="4"/>
        <v>20181217</v>
      </c>
      <c r="V322" s="18"/>
    </row>
    <row r="323" spans="1:22" x14ac:dyDescent="0.3">
      <c r="A323" t="b">
        <v>0</v>
      </c>
      <c r="B323" s="14">
        <v>43451.083333333336</v>
      </c>
      <c r="C323" s="15">
        <v>0</v>
      </c>
      <c r="D323" s="15">
        <v>0</v>
      </c>
      <c r="E323" s="16">
        <v>0</v>
      </c>
      <c r="F323" s="17">
        <v>0</v>
      </c>
      <c r="G323" s="17">
        <v>1</v>
      </c>
      <c r="H323" s="17">
        <v>0</v>
      </c>
      <c r="I323" s="17">
        <v>1</v>
      </c>
      <c r="J323" s="17">
        <v>0</v>
      </c>
      <c r="K323" s="15">
        <v>1</v>
      </c>
      <c r="L323" s="17">
        <v>0</v>
      </c>
      <c r="M323" s="15">
        <v>1</v>
      </c>
      <c r="N323" s="16">
        <v>0</v>
      </c>
      <c r="O323" s="16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 s="18">
        <f t="shared" si="4"/>
        <v>20181217</v>
      </c>
      <c r="V323" s="18"/>
    </row>
    <row r="324" spans="1:22" x14ac:dyDescent="0.3">
      <c r="A324" t="b">
        <v>0</v>
      </c>
      <c r="B324" s="14">
        <v>43451.125</v>
      </c>
      <c r="C324" s="15">
        <v>0</v>
      </c>
      <c r="D324" s="15">
        <v>0</v>
      </c>
      <c r="E324" s="16">
        <v>0</v>
      </c>
      <c r="F324" s="17">
        <v>0</v>
      </c>
      <c r="G324" s="17">
        <v>1</v>
      </c>
      <c r="H324" s="17">
        <v>0</v>
      </c>
      <c r="I324" s="17">
        <v>1</v>
      </c>
      <c r="J324" s="17">
        <v>0</v>
      </c>
      <c r="K324" s="15">
        <v>1</v>
      </c>
      <c r="L324" s="17">
        <v>0</v>
      </c>
      <c r="M324" s="15">
        <v>1</v>
      </c>
      <c r="N324" s="16">
        <v>0</v>
      </c>
      <c r="O324" s="16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 s="18">
        <f t="shared" si="4"/>
        <v>20181217</v>
      </c>
      <c r="V324" s="18"/>
    </row>
    <row r="325" spans="1:22" x14ac:dyDescent="0.3">
      <c r="A325" t="b">
        <v>0</v>
      </c>
      <c r="B325" s="14">
        <v>43451.166666666664</v>
      </c>
      <c r="C325" s="15">
        <v>0</v>
      </c>
      <c r="D325" s="15">
        <v>0</v>
      </c>
      <c r="E325" s="16">
        <v>0</v>
      </c>
      <c r="F325" s="17">
        <v>0</v>
      </c>
      <c r="G325" s="17">
        <v>1</v>
      </c>
      <c r="H325" s="17">
        <v>0</v>
      </c>
      <c r="I325" s="17">
        <v>1</v>
      </c>
      <c r="J325" s="17">
        <v>0</v>
      </c>
      <c r="K325" s="15">
        <v>1</v>
      </c>
      <c r="L325" s="17">
        <v>0</v>
      </c>
      <c r="M325" s="15">
        <v>1</v>
      </c>
      <c r="N325" s="16">
        <v>0</v>
      </c>
      <c r="O325" s="16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 s="18">
        <f t="shared" si="4"/>
        <v>20181217</v>
      </c>
      <c r="V325" s="18"/>
    </row>
    <row r="326" spans="1:22" x14ac:dyDescent="0.3">
      <c r="A326" t="b">
        <v>0</v>
      </c>
      <c r="B326" s="14">
        <v>43451.208333333336</v>
      </c>
      <c r="C326" s="15">
        <v>0</v>
      </c>
      <c r="D326" s="15">
        <v>0</v>
      </c>
      <c r="E326" s="16">
        <v>0</v>
      </c>
      <c r="F326" s="17">
        <v>0</v>
      </c>
      <c r="G326" s="17">
        <v>1</v>
      </c>
      <c r="H326" s="17">
        <v>0</v>
      </c>
      <c r="I326" s="17">
        <v>1</v>
      </c>
      <c r="J326" s="17">
        <v>0</v>
      </c>
      <c r="K326" s="15">
        <v>1</v>
      </c>
      <c r="L326" s="17">
        <v>0</v>
      </c>
      <c r="M326" s="15">
        <v>1</v>
      </c>
      <c r="N326" s="16">
        <v>0</v>
      </c>
      <c r="O326" s="1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 s="18">
        <f t="shared" si="4"/>
        <v>20181217</v>
      </c>
      <c r="V326" s="18"/>
    </row>
    <row r="327" spans="1:22" x14ac:dyDescent="0.3">
      <c r="A327" t="b">
        <v>0</v>
      </c>
      <c r="B327" s="14">
        <v>43451.25</v>
      </c>
      <c r="C327" s="15">
        <v>0</v>
      </c>
      <c r="D327" s="15">
        <v>0</v>
      </c>
      <c r="E327" s="16">
        <v>0</v>
      </c>
      <c r="F327" s="17">
        <v>0</v>
      </c>
      <c r="G327" s="17">
        <v>1</v>
      </c>
      <c r="H327" s="17">
        <v>0</v>
      </c>
      <c r="I327" s="17">
        <v>1</v>
      </c>
      <c r="J327" s="17">
        <v>0</v>
      </c>
      <c r="K327" s="15">
        <v>1</v>
      </c>
      <c r="L327" s="17">
        <v>0</v>
      </c>
      <c r="M327" s="15">
        <v>1</v>
      </c>
      <c r="N327" s="16">
        <v>0</v>
      </c>
      <c r="O327" s="16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 s="18">
        <f t="shared" si="4"/>
        <v>20181217</v>
      </c>
      <c r="V327" s="18"/>
    </row>
    <row r="328" spans="1:22" x14ac:dyDescent="0.3">
      <c r="A328" t="b">
        <v>0</v>
      </c>
      <c r="B328" s="14">
        <v>43451.291666666664</v>
      </c>
      <c r="C328" s="15">
        <v>0</v>
      </c>
      <c r="D328" s="15">
        <v>0</v>
      </c>
      <c r="E328" s="16">
        <v>0</v>
      </c>
      <c r="F328" s="17">
        <v>0</v>
      </c>
      <c r="G328" s="17">
        <v>1</v>
      </c>
      <c r="H328" s="17">
        <v>0</v>
      </c>
      <c r="I328" s="17">
        <v>1</v>
      </c>
      <c r="J328" s="17">
        <v>0</v>
      </c>
      <c r="K328" s="15">
        <v>1</v>
      </c>
      <c r="L328" s="17">
        <v>0</v>
      </c>
      <c r="M328" s="15">
        <v>1</v>
      </c>
      <c r="N328" s="16">
        <v>0</v>
      </c>
      <c r="O328" s="16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 s="18">
        <f t="shared" si="4"/>
        <v>20181217</v>
      </c>
      <c r="V328" s="18"/>
    </row>
    <row r="329" spans="1:22" x14ac:dyDescent="0.3">
      <c r="A329" t="b">
        <v>0</v>
      </c>
      <c r="B329" s="14">
        <v>43451.333333333336</v>
      </c>
      <c r="C329" s="15">
        <v>0</v>
      </c>
      <c r="D329" s="15">
        <v>0</v>
      </c>
      <c r="E329" s="16">
        <v>0</v>
      </c>
      <c r="F329" s="17">
        <v>0</v>
      </c>
      <c r="G329" s="17">
        <v>1</v>
      </c>
      <c r="H329" s="17">
        <v>0</v>
      </c>
      <c r="I329" s="17">
        <v>1</v>
      </c>
      <c r="J329" s="17">
        <v>0</v>
      </c>
      <c r="K329" s="15">
        <v>1</v>
      </c>
      <c r="L329" s="17">
        <v>0</v>
      </c>
      <c r="M329" s="15">
        <v>1</v>
      </c>
      <c r="N329" s="16">
        <v>0</v>
      </c>
      <c r="O329" s="16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 s="18">
        <f t="shared" si="4"/>
        <v>20181217</v>
      </c>
      <c r="V329" s="18"/>
    </row>
    <row r="330" spans="1:22" x14ac:dyDescent="0.3">
      <c r="A330" t="b">
        <v>0</v>
      </c>
      <c r="B330" s="14">
        <v>43451.375</v>
      </c>
      <c r="C330" s="15">
        <v>0</v>
      </c>
      <c r="D330" s="15">
        <v>0</v>
      </c>
      <c r="E330" s="16">
        <v>0</v>
      </c>
      <c r="F330" s="17">
        <v>0</v>
      </c>
      <c r="G330" s="17">
        <v>1</v>
      </c>
      <c r="H330" s="17">
        <v>0</v>
      </c>
      <c r="I330" s="17">
        <v>1</v>
      </c>
      <c r="J330" s="17">
        <v>0</v>
      </c>
      <c r="K330" s="15">
        <v>1</v>
      </c>
      <c r="L330" s="17">
        <v>0</v>
      </c>
      <c r="M330" s="15">
        <v>1</v>
      </c>
      <c r="N330" s="16">
        <v>0</v>
      </c>
      <c r="O330" s="16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 s="18">
        <f t="shared" ref="U330:U344" si="5">YEAR($B330)*10000+MONTH($B330)*100+DAY($B330)</f>
        <v>20181217</v>
      </c>
      <c r="V330" s="18"/>
    </row>
    <row r="331" spans="1:22" x14ac:dyDescent="0.3">
      <c r="A331" t="b">
        <v>0</v>
      </c>
      <c r="B331" s="14">
        <v>43451.416666666664</v>
      </c>
      <c r="C331" s="15">
        <v>0</v>
      </c>
      <c r="D331" s="15">
        <v>0</v>
      </c>
      <c r="E331" s="16">
        <v>0</v>
      </c>
      <c r="F331" s="17">
        <v>0</v>
      </c>
      <c r="G331" s="17">
        <v>1</v>
      </c>
      <c r="H331" s="17">
        <v>0</v>
      </c>
      <c r="I331" s="17">
        <v>1</v>
      </c>
      <c r="J331" s="17">
        <v>0</v>
      </c>
      <c r="K331" s="15">
        <v>1</v>
      </c>
      <c r="L331" s="17">
        <v>0</v>
      </c>
      <c r="M331" s="15">
        <v>1</v>
      </c>
      <c r="N331" s="16">
        <v>0</v>
      </c>
      <c r="O331" s="16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 s="18">
        <f t="shared" si="5"/>
        <v>20181217</v>
      </c>
      <c r="V331" s="18"/>
    </row>
    <row r="332" spans="1:22" x14ac:dyDescent="0.3">
      <c r="A332" t="b">
        <v>0</v>
      </c>
      <c r="B332" s="14">
        <v>43451.458333333336</v>
      </c>
      <c r="C332" s="15">
        <v>0</v>
      </c>
      <c r="D332" s="15">
        <v>0</v>
      </c>
      <c r="E332" s="16">
        <v>0</v>
      </c>
      <c r="F332" s="17">
        <v>0</v>
      </c>
      <c r="G332" s="17">
        <v>1</v>
      </c>
      <c r="H332" s="17">
        <v>0</v>
      </c>
      <c r="I332" s="17">
        <v>1</v>
      </c>
      <c r="J332" s="17">
        <v>0</v>
      </c>
      <c r="K332" s="15">
        <v>1</v>
      </c>
      <c r="L332" s="17">
        <v>0</v>
      </c>
      <c r="M332" s="15">
        <v>1</v>
      </c>
      <c r="N332" s="16">
        <v>0</v>
      </c>
      <c r="O332" s="16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 s="18">
        <f t="shared" si="5"/>
        <v>20181217</v>
      </c>
      <c r="V332" s="18"/>
    </row>
    <row r="333" spans="1:22" x14ac:dyDescent="0.3">
      <c r="A333" t="b">
        <v>0</v>
      </c>
      <c r="B333" s="14">
        <v>43451.5</v>
      </c>
      <c r="C333" s="15">
        <v>0</v>
      </c>
      <c r="D333" s="15">
        <v>0</v>
      </c>
      <c r="E333" s="16">
        <v>0</v>
      </c>
      <c r="F333" s="17">
        <v>0</v>
      </c>
      <c r="G333" s="17">
        <v>1</v>
      </c>
      <c r="H333" s="17">
        <v>0</v>
      </c>
      <c r="I333" s="17">
        <v>1</v>
      </c>
      <c r="J333" s="17">
        <v>0</v>
      </c>
      <c r="K333" s="15">
        <v>1</v>
      </c>
      <c r="L333" s="17">
        <v>0</v>
      </c>
      <c r="M333" s="15">
        <v>1</v>
      </c>
      <c r="N333" s="16">
        <v>0</v>
      </c>
      <c r="O333" s="16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 s="18">
        <f t="shared" si="5"/>
        <v>20181217</v>
      </c>
      <c r="V333" s="18"/>
    </row>
    <row r="334" spans="1:22" x14ac:dyDescent="0.3">
      <c r="A334" t="b">
        <v>0</v>
      </c>
      <c r="B334" s="14">
        <v>43451.541666666664</v>
      </c>
      <c r="C334" s="15">
        <v>0</v>
      </c>
      <c r="D334" s="15">
        <v>0</v>
      </c>
      <c r="E334" s="16">
        <v>0</v>
      </c>
      <c r="F334" s="17">
        <v>0</v>
      </c>
      <c r="G334" s="17">
        <v>1</v>
      </c>
      <c r="H334" s="17">
        <v>0</v>
      </c>
      <c r="I334" s="17">
        <v>1</v>
      </c>
      <c r="J334" s="17">
        <v>0</v>
      </c>
      <c r="K334" s="15">
        <v>1</v>
      </c>
      <c r="L334" s="17">
        <v>0</v>
      </c>
      <c r="M334" s="15">
        <v>1</v>
      </c>
      <c r="N334" s="16">
        <v>0</v>
      </c>
      <c r="O334" s="16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 s="18">
        <f t="shared" si="5"/>
        <v>20181217</v>
      </c>
      <c r="V334" s="18"/>
    </row>
    <row r="335" spans="1:22" x14ac:dyDescent="0.3">
      <c r="A335" t="b">
        <v>0</v>
      </c>
      <c r="B335" s="14">
        <v>43451.583333333336</v>
      </c>
      <c r="C335" s="15">
        <v>0</v>
      </c>
      <c r="D335" s="15">
        <v>0</v>
      </c>
      <c r="E335" s="16">
        <v>0</v>
      </c>
      <c r="F335" s="17">
        <v>0</v>
      </c>
      <c r="G335" s="17">
        <v>1</v>
      </c>
      <c r="H335" s="17">
        <v>0</v>
      </c>
      <c r="I335" s="17">
        <v>1</v>
      </c>
      <c r="J335" s="17">
        <v>0</v>
      </c>
      <c r="K335" s="15">
        <v>1</v>
      </c>
      <c r="L335" s="17">
        <v>0</v>
      </c>
      <c r="M335" s="15">
        <v>1</v>
      </c>
      <c r="N335" s="16">
        <v>0</v>
      </c>
      <c r="O335" s="16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 s="18">
        <f t="shared" si="5"/>
        <v>20181217</v>
      </c>
      <c r="V335" s="18"/>
    </row>
    <row r="336" spans="1:22" x14ac:dyDescent="0.3">
      <c r="A336" t="b">
        <v>0</v>
      </c>
      <c r="B336" s="14">
        <v>43451.625</v>
      </c>
      <c r="C336" s="15">
        <v>0</v>
      </c>
      <c r="D336" s="15">
        <v>0</v>
      </c>
      <c r="E336" s="16">
        <v>0</v>
      </c>
      <c r="F336" s="17">
        <v>0</v>
      </c>
      <c r="G336" s="17">
        <v>1</v>
      </c>
      <c r="H336" s="17">
        <v>0</v>
      </c>
      <c r="I336" s="17">
        <v>1</v>
      </c>
      <c r="J336" s="17">
        <v>0</v>
      </c>
      <c r="K336" s="15">
        <v>1</v>
      </c>
      <c r="L336" s="17">
        <v>0</v>
      </c>
      <c r="M336" s="15">
        <v>1</v>
      </c>
      <c r="N336" s="16">
        <v>0</v>
      </c>
      <c r="O336" s="1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 s="18">
        <f t="shared" si="5"/>
        <v>20181217</v>
      </c>
      <c r="V336" s="18"/>
    </row>
    <row r="337" spans="1:22" x14ac:dyDescent="0.3">
      <c r="A337" t="b">
        <v>0</v>
      </c>
      <c r="B337" s="14">
        <v>43451.666666666664</v>
      </c>
      <c r="C337" s="15">
        <v>0</v>
      </c>
      <c r="D337" s="15">
        <v>0</v>
      </c>
      <c r="E337" s="16">
        <v>0</v>
      </c>
      <c r="F337" s="17">
        <v>0</v>
      </c>
      <c r="G337" s="17">
        <v>1</v>
      </c>
      <c r="H337" s="17">
        <v>0</v>
      </c>
      <c r="I337" s="17">
        <v>1</v>
      </c>
      <c r="J337" s="17">
        <v>0</v>
      </c>
      <c r="K337" s="15">
        <v>1</v>
      </c>
      <c r="L337" s="17">
        <v>0</v>
      </c>
      <c r="M337" s="15">
        <v>1</v>
      </c>
      <c r="N337" s="16">
        <v>0</v>
      </c>
      <c r="O337" s="16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 s="18">
        <f t="shared" si="5"/>
        <v>20181217</v>
      </c>
      <c r="V337" s="18"/>
    </row>
    <row r="338" spans="1:22" x14ac:dyDescent="0.3">
      <c r="A338" t="b">
        <v>0</v>
      </c>
      <c r="B338" s="14">
        <v>43451.708333333336</v>
      </c>
      <c r="C338" s="15">
        <v>0</v>
      </c>
      <c r="D338" s="15">
        <v>0</v>
      </c>
      <c r="E338" s="16">
        <v>0</v>
      </c>
      <c r="F338" s="17">
        <v>0</v>
      </c>
      <c r="G338" s="17">
        <v>1</v>
      </c>
      <c r="H338" s="17">
        <v>0</v>
      </c>
      <c r="I338" s="17">
        <v>1</v>
      </c>
      <c r="J338" s="17">
        <v>0</v>
      </c>
      <c r="K338" s="15">
        <v>1</v>
      </c>
      <c r="L338" s="17">
        <v>0</v>
      </c>
      <c r="M338" s="15">
        <v>1</v>
      </c>
      <c r="N338" s="16">
        <v>0</v>
      </c>
      <c r="O338" s="16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 s="18">
        <f t="shared" si="5"/>
        <v>20181217</v>
      </c>
      <c r="V338" s="18"/>
    </row>
    <row r="339" spans="1:22" x14ac:dyDescent="0.3">
      <c r="A339" t="b">
        <v>0</v>
      </c>
      <c r="B339" s="14">
        <v>43451.75</v>
      </c>
      <c r="C339" s="15">
        <v>0</v>
      </c>
      <c r="D339" s="15">
        <v>0</v>
      </c>
      <c r="E339" s="16">
        <v>0</v>
      </c>
      <c r="F339" s="17">
        <v>0</v>
      </c>
      <c r="G339" s="17">
        <v>1</v>
      </c>
      <c r="H339" s="17">
        <v>0</v>
      </c>
      <c r="I339" s="17">
        <v>1</v>
      </c>
      <c r="J339" s="17">
        <v>0</v>
      </c>
      <c r="K339" s="15">
        <v>1</v>
      </c>
      <c r="L339" s="17">
        <v>0</v>
      </c>
      <c r="M339" s="15">
        <v>1</v>
      </c>
      <c r="N339" s="16">
        <v>0</v>
      </c>
      <c r="O339" s="16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 s="18">
        <f t="shared" si="5"/>
        <v>20181217</v>
      </c>
      <c r="V339" s="18"/>
    </row>
    <row r="340" spans="1:22" x14ac:dyDescent="0.3">
      <c r="A340" t="b">
        <v>0</v>
      </c>
      <c r="B340" s="14">
        <v>43451.791666666664</v>
      </c>
      <c r="C340" s="15">
        <v>0</v>
      </c>
      <c r="D340" s="15">
        <v>0</v>
      </c>
      <c r="E340" s="16">
        <v>0</v>
      </c>
      <c r="F340" s="17">
        <v>0</v>
      </c>
      <c r="G340" s="17">
        <v>1</v>
      </c>
      <c r="H340" s="17">
        <v>0</v>
      </c>
      <c r="I340" s="17">
        <v>1</v>
      </c>
      <c r="J340" s="17">
        <v>0</v>
      </c>
      <c r="K340" s="15">
        <v>1</v>
      </c>
      <c r="L340" s="17">
        <v>0</v>
      </c>
      <c r="M340" s="15">
        <v>1</v>
      </c>
      <c r="N340" s="16">
        <v>0</v>
      </c>
      <c r="O340" s="16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 s="18">
        <f t="shared" si="5"/>
        <v>20181217</v>
      </c>
      <c r="V340" s="18"/>
    </row>
    <row r="341" spans="1:22" x14ac:dyDescent="0.3">
      <c r="A341" t="b">
        <v>0</v>
      </c>
      <c r="B341" s="14">
        <v>43451.833333333336</v>
      </c>
      <c r="C341" s="15">
        <v>0</v>
      </c>
      <c r="D341" s="15">
        <v>0</v>
      </c>
      <c r="E341" s="16">
        <v>0</v>
      </c>
      <c r="F341" s="17">
        <v>0</v>
      </c>
      <c r="G341" s="17">
        <v>1</v>
      </c>
      <c r="H341" s="17">
        <v>0</v>
      </c>
      <c r="I341" s="17">
        <v>1</v>
      </c>
      <c r="J341" s="17">
        <v>0</v>
      </c>
      <c r="K341" s="15">
        <v>1</v>
      </c>
      <c r="L341" s="17">
        <v>0</v>
      </c>
      <c r="M341" s="15">
        <v>1</v>
      </c>
      <c r="N341" s="16">
        <v>0</v>
      </c>
      <c r="O341" s="16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 s="18">
        <f t="shared" si="5"/>
        <v>20181217</v>
      </c>
      <c r="V341" s="18"/>
    </row>
    <row r="342" spans="1:22" x14ac:dyDescent="0.3">
      <c r="A342" t="b">
        <v>0</v>
      </c>
      <c r="B342" s="14">
        <v>43451.875</v>
      </c>
      <c r="C342" s="15">
        <v>0</v>
      </c>
      <c r="D342" s="15">
        <v>0</v>
      </c>
      <c r="E342" s="16">
        <v>0</v>
      </c>
      <c r="F342" s="17">
        <v>0</v>
      </c>
      <c r="G342" s="17">
        <v>1</v>
      </c>
      <c r="H342" s="17">
        <v>0</v>
      </c>
      <c r="I342" s="17">
        <v>1</v>
      </c>
      <c r="J342" s="17">
        <v>0</v>
      </c>
      <c r="K342" s="15">
        <v>1</v>
      </c>
      <c r="L342" s="17">
        <v>0</v>
      </c>
      <c r="M342" s="15">
        <v>1</v>
      </c>
      <c r="N342" s="16">
        <v>0</v>
      </c>
      <c r="O342" s="16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 s="18">
        <f t="shared" si="5"/>
        <v>20181217</v>
      </c>
      <c r="V342" s="18"/>
    </row>
    <row r="343" spans="1:22" x14ac:dyDescent="0.3">
      <c r="A343" t="b">
        <v>0</v>
      </c>
      <c r="B343" s="14">
        <v>43451.916666666664</v>
      </c>
      <c r="C343" s="15">
        <v>0</v>
      </c>
      <c r="D343" s="15">
        <v>0</v>
      </c>
      <c r="E343" s="16">
        <v>0</v>
      </c>
      <c r="F343" s="17">
        <v>0</v>
      </c>
      <c r="G343" s="17">
        <v>1</v>
      </c>
      <c r="H343" s="17">
        <v>0</v>
      </c>
      <c r="I343" s="17">
        <v>1</v>
      </c>
      <c r="J343" s="17">
        <v>0</v>
      </c>
      <c r="K343" s="15">
        <v>1</v>
      </c>
      <c r="L343" s="17">
        <v>0</v>
      </c>
      <c r="M343" s="15">
        <v>1</v>
      </c>
      <c r="N343" s="16">
        <v>0</v>
      </c>
      <c r="O343" s="16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 s="18">
        <f t="shared" si="5"/>
        <v>20181217</v>
      </c>
      <c r="V343" s="18"/>
    </row>
    <row r="344" spans="1:22" x14ac:dyDescent="0.3">
      <c r="A344" t="b">
        <v>0</v>
      </c>
      <c r="B344" s="14">
        <v>43451.958333333336</v>
      </c>
      <c r="C344" s="15">
        <v>0</v>
      </c>
      <c r="D344" s="15">
        <v>0</v>
      </c>
      <c r="E344" s="16">
        <v>0</v>
      </c>
      <c r="F344" s="17">
        <v>0</v>
      </c>
      <c r="G344" s="17">
        <v>1</v>
      </c>
      <c r="H344" s="17">
        <v>0</v>
      </c>
      <c r="I344" s="17">
        <v>1</v>
      </c>
      <c r="J344" s="17">
        <v>0</v>
      </c>
      <c r="K344" s="15">
        <v>1</v>
      </c>
      <c r="L344" s="17">
        <v>0</v>
      </c>
      <c r="M344" s="15">
        <v>1</v>
      </c>
      <c r="N344" s="16">
        <v>0</v>
      </c>
      <c r="O344" s="16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 s="18">
        <f t="shared" si="5"/>
        <v>20181217</v>
      </c>
      <c r="V344" s="18"/>
    </row>
    <row r="346" spans="1:22" x14ac:dyDescent="0.3">
      <c r="D346" t="s">
        <v>35</v>
      </c>
      <c r="F346" s="21">
        <v>468062.1</v>
      </c>
      <c r="G346" s="21">
        <v>434</v>
      </c>
      <c r="H346" s="21">
        <v>100</v>
      </c>
      <c r="I346" s="21">
        <v>434</v>
      </c>
      <c r="J346" s="21">
        <v>393.8</v>
      </c>
      <c r="K346" s="21">
        <v>434</v>
      </c>
      <c r="L346" s="21">
        <v>48022.7</v>
      </c>
      <c r="N346" s="21">
        <v>4.7</v>
      </c>
      <c r="O346" s="22">
        <v>18647.89</v>
      </c>
      <c r="P346">
        <v>26.749749586499995</v>
      </c>
      <c r="Q346">
        <v>6.6230788565000006E-4</v>
      </c>
      <c r="R346">
        <v>7.738875523904382E-4</v>
      </c>
      <c r="S346">
        <v>11.188735697211159</v>
      </c>
      <c r="T346">
        <v>1.3985919621513949</v>
      </c>
    </row>
    <row r="347" spans="1:22" x14ac:dyDescent="0.3">
      <c r="F347" s="23" t="s">
        <v>36</v>
      </c>
    </row>
    <row r="348" spans="1:22" x14ac:dyDescent="0.3">
      <c r="H348" s="17"/>
    </row>
    <row r="349" spans="1:22" x14ac:dyDescent="0.3">
      <c r="B349" t="s">
        <v>37</v>
      </c>
    </row>
    <row r="350" spans="1:22" x14ac:dyDescent="0.3">
      <c r="B350" s="24" t="s">
        <v>38</v>
      </c>
    </row>
    <row r="351" spans="1:22" x14ac:dyDescent="0.3">
      <c r="B351" s="24" t="s">
        <v>39</v>
      </c>
    </row>
    <row r="352" spans="1:22" x14ac:dyDescent="0.3">
      <c r="B352" s="24" t="s">
        <v>40</v>
      </c>
    </row>
  </sheetData>
  <autoFilter ref="A8:T8"/>
  <mergeCells count="7">
    <mergeCell ref="W7:X7"/>
    <mergeCell ref="B1:T1"/>
    <mergeCell ref="B2:T2"/>
    <mergeCell ref="B3:H3"/>
    <mergeCell ref="L3:T3"/>
    <mergeCell ref="B4:S4"/>
    <mergeCell ref="E6:T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2018-12-18T12:22:26Z</dcterms:created>
  <dcterms:modified xsi:type="dcterms:W3CDTF">2018-12-20T20:12:46Z</dcterms:modified>
</cp:coreProperties>
</file>