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12-7-20 FOTW\excel\"/>
    </mc:Choice>
  </mc:AlternateContent>
  <xr:revisionPtr revIDLastSave="0" documentId="13_ncr:1_{B67F6326-1320-4461-97C3-2DCFF9B1352B}" xr6:coauthVersionLast="45" xr6:coauthVersionMax="45" xr10:uidLastSave="{00000000-0000-0000-0000-000000000000}"/>
  <bookViews>
    <workbookView xWindow="1704" yWindow="336" windowWidth="23040" windowHeight="12012" xr2:uid="{00000000-000D-0000-FFFF-FFFF00000000}"/>
  </bookViews>
  <sheets>
    <sheet name="FOTW #1166" sheetId="2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27" l="1"/>
  <c r="I11" i="27" s="1"/>
  <c r="H17" i="27"/>
  <c r="I17" i="27" s="1"/>
  <c r="H16" i="27"/>
  <c r="I16" i="27" s="1"/>
  <c r="H15" i="27"/>
  <c r="I15" i="27" s="1"/>
  <c r="H14" i="27"/>
  <c r="I14" i="27" s="1"/>
  <c r="H13" i="27"/>
  <c r="I13" i="27" s="1"/>
  <c r="H12" i="27"/>
  <c r="I12" i="27" s="1"/>
  <c r="H10" i="27"/>
  <c r="I10" i="27" s="1"/>
  <c r="H9" i="27"/>
  <c r="I9" i="27" s="1"/>
  <c r="H8" i="27"/>
  <c r="I8" i="27" s="1"/>
  <c r="H7" i="27"/>
  <c r="I7" i="27" s="1"/>
  <c r="H6" i="27"/>
  <c r="I6" i="27" s="1"/>
</calcChain>
</file>

<file path=xl/sharedStrings.xml><?xml version="1.0" encoding="utf-8"?>
<sst xmlns="http://schemas.openxmlformats.org/spreadsheetml/2006/main" count="39" uniqueCount="26">
  <si>
    <t>Vans</t>
  </si>
  <si>
    <t>Standard Pickup Truck</t>
  </si>
  <si>
    <t>Small SUV</t>
  </si>
  <si>
    <t>Small Pickup Truck</t>
  </si>
  <si>
    <t>Standard SUV</t>
  </si>
  <si>
    <t>Minicompact</t>
  </si>
  <si>
    <t>Midsize Car</t>
  </si>
  <si>
    <t>Large Car</t>
  </si>
  <si>
    <t>Compact Car</t>
  </si>
  <si>
    <t>Median Combined City/Highway Fuel Economy</t>
  </si>
  <si>
    <t>Light-Duty Vehicle Class</t>
  </si>
  <si>
    <t>Two-Seaters</t>
  </si>
  <si>
    <t>Minimum Combined City/Highway Fuel Economy</t>
  </si>
  <si>
    <t>Maximum Combined City/Highway Fuel Economy</t>
  </si>
  <si>
    <t>Filler</t>
  </si>
  <si>
    <t>Bar</t>
  </si>
  <si>
    <t>Total</t>
  </si>
  <si>
    <t>Station Wagon</t>
  </si>
  <si>
    <t>Subcompact Car</t>
  </si>
  <si>
    <t>Minimum, Median, and Maximum Fuel Economy by Size Class, Model Year 2020</t>
  </si>
  <si>
    <t>* Plug-in electric vehicles are measured in miles per gallon equivalent or MPGe where 1 gallon of gasoline is equal to the energy in 33.7 kW-hrs of electricity.</t>
  </si>
  <si>
    <r>
      <t>Note:</t>
    </r>
    <r>
      <rPr>
        <sz val="11"/>
        <color theme="1"/>
        <rFont val="Arial"/>
        <family val="2"/>
      </rPr>
      <t xml:space="preserve"> Includes light-duty vehicles of all fuel types. For plug-in hybrid electric vehicles, a composite gasoline-electric MPGe was used.</t>
    </r>
  </si>
  <si>
    <r>
      <rPr>
        <b/>
        <sz val="11"/>
        <color theme="1"/>
        <rFont val="Arial"/>
        <family val="2"/>
      </rPr>
      <t xml:space="preserve">Source: </t>
    </r>
    <r>
      <rPr>
        <sz val="11"/>
        <color theme="1"/>
        <rFont val="Arial"/>
        <family val="2"/>
      </rPr>
      <t>U.S. Department of Energy and U.S. Environmental Protection Agency, Fuel Economy website. Data accessed October 30, 2020.</t>
    </r>
  </si>
  <si>
    <t>U.S. Department of Energy, Vehicle Technologies Office</t>
  </si>
  <si>
    <t>Fact of the Week #1166</t>
  </si>
  <si>
    <t xml:space="preserve">https://fueleconomy.gov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</si>
</sst>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color theme="1"/>
      <name val="Times New Roman"/>
      <family val="2"/>
    </font>
    <font>
      <u/>
      <sz val="12"/>
      <color rgb="FF0000F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22" fillId="0" borderId="0"/>
    <xf numFmtId="0" fontId="18" fillId="0" borderId="0"/>
    <xf numFmtId="0" fontId="1" fillId="0" borderId="0"/>
    <xf numFmtId="0" fontId="21" fillId="0" borderId="0" applyNumberForma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12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center" wrapText="1"/>
    </xf>
    <xf numFmtId="1" fontId="19" fillId="0" borderId="0" xfId="0" applyNumberFormat="1" applyFont="1"/>
    <xf numFmtId="0" fontId="20" fillId="0" borderId="0" xfId="0" applyFont="1"/>
    <xf numFmtId="0" fontId="19" fillId="0" borderId="0" xfId="0" applyFont="1" applyFill="1" applyAlignment="1">
      <alignment wrapText="1"/>
    </xf>
    <xf numFmtId="0" fontId="22" fillId="0" borderId="0" xfId="53" applyFont="1" applyAlignment="1">
      <alignment vertical="center"/>
    </xf>
    <xf numFmtId="0" fontId="23" fillId="0" borderId="0" xfId="55" applyFont="1" applyFill="1" applyAlignment="1">
      <alignment wrapText="1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19" fillId="0" borderId="0" xfId="0" applyFont="1" applyFill="1" applyAlignment="1">
      <alignment horizontal="left" wrapText="1"/>
    </xf>
    <xf numFmtId="0" fontId="27" fillId="0" borderId="0" xfId="55" applyFont="1" applyAlignment="1" applyProtection="1"/>
  </cellXfs>
  <cellStyles count="5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2" xr:uid="{6F130BAD-9E80-428D-A42C-580AC97F2EC8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55" builtinId="8"/>
    <cellStyle name="Hyperlink 2" xfId="51" xr:uid="{1926060C-C745-4B23-9D74-FA55FC27E1C7}"/>
    <cellStyle name="Hyperlink 2 2" xfId="54" xr:uid="{9FA14536-A162-495F-A88D-8157F4C82033}"/>
    <cellStyle name="Hyperlink 3" xfId="49" xr:uid="{C6291B97-61BD-45D1-9874-073BAE1225A5}"/>
    <cellStyle name="Hyperlink 4" xfId="46" xr:uid="{3456D8CE-0AC5-4933-B117-62711B8B47C9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 xr:uid="{808324D2-934C-4677-BD12-D84803EC0FD3}"/>
    <cellStyle name="Normal 2 2" xfId="50" xr:uid="{8CF1B596-91DE-4E18-9662-44165FB2B00D}"/>
    <cellStyle name="Normal 3" xfId="42" xr:uid="{E383999A-4ECC-4AFE-A557-E565A64F7F75}"/>
    <cellStyle name="Normal 3 2" xfId="47" xr:uid="{94A8B036-458A-420B-9066-931CFBF7DC54}"/>
    <cellStyle name="Normal 4" xfId="45" xr:uid="{A9861F09-7AD3-4714-88A4-B4E516B1A8AB}"/>
    <cellStyle name="Normal 4 2" xfId="53" xr:uid="{0D377695-9B1C-4AD5-85DC-3ADE1A6ABB42}"/>
    <cellStyle name="Normal 5" xfId="43" xr:uid="{4988E16F-6D76-46C7-B091-03FBC6FCD459}"/>
    <cellStyle name="Note" xfId="15" builtinId="10" customBuiltin="1"/>
    <cellStyle name="Output" xfId="10" builtinId="21" customBuiltin="1"/>
    <cellStyle name="Percent 2" xfId="48" xr:uid="{F0E5E3A9-227F-4654-86DC-1EBE7033AD2E}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Minimum,</a:t>
            </a:r>
            <a:r>
              <a:rPr lang="en-US" baseline="0"/>
              <a:t> Median, and Maximum Fuel Economy by Size Class</a:t>
            </a:r>
            <a:r>
              <a:rPr lang="en-US"/>
              <a:t>, Model Year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5614091207349082"/>
          <c:y val="9.8790593505039187E-2"/>
          <c:w val="0.70737901902887135"/>
          <c:h val="0.7893204362892488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'FOTW #1166'!$G$5</c:f>
              <c:strCache>
                <c:ptCount val="1"/>
                <c:pt idx="0">
                  <c:v>Filler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'FOTW #1166'!$F$6:$F$17</c:f>
              <c:strCache>
                <c:ptCount val="12"/>
                <c:pt idx="0">
                  <c:v>Vans</c:v>
                </c:pt>
                <c:pt idx="1">
                  <c:v>Standard Pickup Truck</c:v>
                </c:pt>
                <c:pt idx="2">
                  <c:v>Small Pickup Truck</c:v>
                </c:pt>
                <c:pt idx="3">
                  <c:v>Standard SUV</c:v>
                </c:pt>
                <c:pt idx="4">
                  <c:v>Small SUV</c:v>
                </c:pt>
                <c:pt idx="5">
                  <c:v>Station Wagon</c:v>
                </c:pt>
                <c:pt idx="6">
                  <c:v>Large Car</c:v>
                </c:pt>
                <c:pt idx="7">
                  <c:v>Midsize Car</c:v>
                </c:pt>
                <c:pt idx="8">
                  <c:v>Compact Car</c:v>
                </c:pt>
                <c:pt idx="9">
                  <c:v>Subcompact Car</c:v>
                </c:pt>
                <c:pt idx="10">
                  <c:v>Minicompact</c:v>
                </c:pt>
                <c:pt idx="11">
                  <c:v>Two-Seaters</c:v>
                </c:pt>
              </c:strCache>
            </c:strRef>
          </c:cat>
          <c:val>
            <c:numRef>
              <c:f>'FOTW #1166'!$G$6:$G$17</c:f>
              <c:numCache>
                <c:formatCode>General</c:formatCode>
                <c:ptCount val="12"/>
                <c:pt idx="0">
                  <c:v>16</c:v>
                </c:pt>
                <c:pt idx="1">
                  <c:v>13</c:v>
                </c:pt>
                <c:pt idx="2" formatCode="0">
                  <c:v>17</c:v>
                </c:pt>
                <c:pt idx="3">
                  <c:v>13</c:v>
                </c:pt>
                <c:pt idx="4">
                  <c:v>16</c:v>
                </c:pt>
                <c:pt idx="5">
                  <c:v>14</c:v>
                </c:pt>
                <c:pt idx="6">
                  <c:v>14</c:v>
                </c:pt>
                <c:pt idx="7">
                  <c:v>12</c:v>
                </c:pt>
                <c:pt idx="8">
                  <c:v>14</c:v>
                </c:pt>
                <c:pt idx="9">
                  <c:v>14</c:v>
                </c:pt>
                <c:pt idx="10">
                  <c:v>12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43-4B68-B241-F4DC8D088D09}"/>
            </c:ext>
          </c:extLst>
        </c:ser>
        <c:ser>
          <c:idx val="1"/>
          <c:order val="1"/>
          <c:tx>
            <c:strRef>
              <c:f>'FOTW #1166'!$H$5</c:f>
              <c:strCache>
                <c:ptCount val="1"/>
                <c:pt idx="0">
                  <c:v>Bar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cat>
            <c:strRef>
              <c:f>'FOTW #1166'!$F$6:$F$17</c:f>
              <c:strCache>
                <c:ptCount val="12"/>
                <c:pt idx="0">
                  <c:v>Vans</c:v>
                </c:pt>
                <c:pt idx="1">
                  <c:v>Standard Pickup Truck</c:v>
                </c:pt>
                <c:pt idx="2">
                  <c:v>Small Pickup Truck</c:v>
                </c:pt>
                <c:pt idx="3">
                  <c:v>Standard SUV</c:v>
                </c:pt>
                <c:pt idx="4">
                  <c:v>Small SUV</c:v>
                </c:pt>
                <c:pt idx="5">
                  <c:v>Station Wagon</c:v>
                </c:pt>
                <c:pt idx="6">
                  <c:v>Large Car</c:v>
                </c:pt>
                <c:pt idx="7">
                  <c:v>Midsize Car</c:v>
                </c:pt>
                <c:pt idx="8">
                  <c:v>Compact Car</c:v>
                </c:pt>
                <c:pt idx="9">
                  <c:v>Subcompact Car</c:v>
                </c:pt>
                <c:pt idx="10">
                  <c:v>Minicompact</c:v>
                </c:pt>
                <c:pt idx="11">
                  <c:v>Two-Seaters</c:v>
                </c:pt>
              </c:strCache>
            </c:strRef>
          </c:cat>
          <c:val>
            <c:numRef>
              <c:f>'FOTW #1166'!$H$6:$H$17</c:f>
              <c:numCache>
                <c:formatCode>General</c:formatCode>
                <c:ptCount val="12"/>
                <c:pt idx="0">
                  <c:v>32</c:v>
                </c:pt>
                <c:pt idx="1">
                  <c:v>13</c:v>
                </c:pt>
                <c:pt idx="2">
                  <c:v>5</c:v>
                </c:pt>
                <c:pt idx="3">
                  <c:v>92</c:v>
                </c:pt>
                <c:pt idx="4">
                  <c:v>105</c:v>
                </c:pt>
                <c:pt idx="5">
                  <c:v>104</c:v>
                </c:pt>
                <c:pt idx="6">
                  <c:v>103</c:v>
                </c:pt>
                <c:pt idx="7">
                  <c:v>129</c:v>
                </c:pt>
                <c:pt idx="8">
                  <c:v>38</c:v>
                </c:pt>
                <c:pt idx="9">
                  <c:v>99</c:v>
                </c:pt>
                <c:pt idx="10">
                  <c:v>44</c:v>
                </c:pt>
                <c:pt idx="1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DB-4945-8EB4-1E560598871D}"/>
            </c:ext>
          </c:extLst>
        </c:ser>
        <c:ser>
          <c:idx val="2"/>
          <c:order val="2"/>
          <c:tx>
            <c:strRef>
              <c:f>'FOTW #1166'!$I$5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'FOTW #1166'!$F$6:$F$17</c:f>
              <c:strCache>
                <c:ptCount val="12"/>
                <c:pt idx="0">
                  <c:v>Vans</c:v>
                </c:pt>
                <c:pt idx="1">
                  <c:v>Standard Pickup Truck</c:v>
                </c:pt>
                <c:pt idx="2">
                  <c:v>Small Pickup Truck</c:v>
                </c:pt>
                <c:pt idx="3">
                  <c:v>Standard SUV</c:v>
                </c:pt>
                <c:pt idx="4">
                  <c:v>Small SUV</c:v>
                </c:pt>
                <c:pt idx="5">
                  <c:v>Station Wagon</c:v>
                </c:pt>
                <c:pt idx="6">
                  <c:v>Large Car</c:v>
                </c:pt>
                <c:pt idx="7">
                  <c:v>Midsize Car</c:v>
                </c:pt>
                <c:pt idx="8">
                  <c:v>Compact Car</c:v>
                </c:pt>
                <c:pt idx="9">
                  <c:v>Subcompact Car</c:v>
                </c:pt>
                <c:pt idx="10">
                  <c:v>Minicompact</c:v>
                </c:pt>
                <c:pt idx="11">
                  <c:v>Two-Seaters</c:v>
                </c:pt>
              </c:strCache>
            </c:strRef>
          </c:cat>
          <c:val>
            <c:numRef>
              <c:f>'FOTW #1166'!$I$6:$I$17</c:f>
              <c:numCache>
                <c:formatCode>General</c:formatCode>
                <c:ptCount val="12"/>
                <c:pt idx="0">
                  <c:v>48</c:v>
                </c:pt>
                <c:pt idx="1">
                  <c:v>26</c:v>
                </c:pt>
                <c:pt idx="2">
                  <c:v>22</c:v>
                </c:pt>
                <c:pt idx="3">
                  <c:v>105</c:v>
                </c:pt>
                <c:pt idx="4">
                  <c:v>121</c:v>
                </c:pt>
                <c:pt idx="5">
                  <c:v>118</c:v>
                </c:pt>
                <c:pt idx="6">
                  <c:v>117</c:v>
                </c:pt>
                <c:pt idx="7">
                  <c:v>141</c:v>
                </c:pt>
                <c:pt idx="8">
                  <c:v>52</c:v>
                </c:pt>
                <c:pt idx="9">
                  <c:v>113</c:v>
                </c:pt>
                <c:pt idx="10">
                  <c:v>56</c:v>
                </c:pt>
                <c:pt idx="1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DB-4945-8EB4-1E5605988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15035656"/>
        <c:axId val="415037296"/>
      </c:barChart>
      <c:catAx>
        <c:axId val="4150356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15037296"/>
        <c:crosses val="autoZero"/>
        <c:auto val="1"/>
        <c:lblAlgn val="ctr"/>
        <c:lblOffset val="100"/>
        <c:noMultiLvlLbl val="0"/>
      </c:catAx>
      <c:valAx>
        <c:axId val="415037296"/>
        <c:scaling>
          <c:orientation val="minMax"/>
          <c:max val="15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Miles</a:t>
                </a:r>
                <a:r>
                  <a:rPr lang="en-US" baseline="0"/>
                  <a:t> per Gallon*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15035656"/>
        <c:crosses val="autoZero"/>
        <c:crossBetween val="between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149225</xdr:colOff>
      <xdr:row>3</xdr:row>
      <xdr:rowOff>155574</xdr:rowOff>
    </xdr:from>
    <xdr:to>
      <xdr:col>16</xdr:col>
      <xdr:colOff>149225</xdr:colOff>
      <xdr:row>33</xdr:row>
      <xdr:rowOff>63500</xdr:rowOff>
    </xdr:to>
    <xdr:graphicFrame macro="">
      <xdr:nvGraphicFramePr>
        <xdr:cNvPr id="2" name="Chart 1" descr="Minimum, Median, and Maximum Fuel Economy by Size Class, Model Year 2020">
          <a:extLst>
            <a:ext uri="{FF2B5EF4-FFF2-40B4-BE49-F238E27FC236}">
              <a16:creationId xmlns:a16="http://schemas.microsoft.com/office/drawing/2014/main" id="{42E253F8-9231-42E0-9F9B-02F21ACBBF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0.33941</cdr:x>
      <cdr:y>0.10324</cdr:y>
    </cdr:from>
    <cdr:to>
      <cdr:x>0.33985</cdr:x>
      <cdr:y>0.16147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1944833A-A6E0-4A95-A9E0-C9A2A64E8188}"/>
            </a:ext>
          </a:extLst>
        </cdr:cNvPr>
        <cdr:cNvCxnSpPr/>
      </cdr:nvCxnSpPr>
      <cdr:spPr>
        <a:xfrm xmlns:a="http://schemas.openxmlformats.org/drawingml/2006/main">
          <a:off x="2482836" y="598842"/>
          <a:ext cx="3218" cy="33777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0.3303</cdr:x>
      <cdr:y>0.10716</cdr:y>
    </cdr:from>
    <cdr:to>
      <cdr:x>0.37544</cdr:x>
      <cdr:y>0.15531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403904C7-6579-4C4A-8266-FC01E73D0822}"/>
            </a:ext>
          </a:extLst>
        </cdr:cNvPr>
        <cdr:cNvSpPr txBox="1"/>
      </cdr:nvSpPr>
      <cdr:spPr>
        <a:xfrm xmlns:a="http://schemas.openxmlformats.org/drawingml/2006/main">
          <a:off x="2416194" y="621581"/>
          <a:ext cx="330208" cy="2793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19</a:t>
          </a:r>
        </a:p>
      </cdr:txBody>
    </cdr:sp>
  </cdr:relSizeAnchor>
  <cdr:relSizeAnchor xmlns:cdr="http://schemas.openxmlformats.org/drawingml/2006/chartDrawing">
    <cdr:from>
      <cdr:x>0.36198</cdr:x>
      <cdr:y>0.17492</cdr:y>
    </cdr:from>
    <cdr:to>
      <cdr:x>0.40712</cdr:x>
      <cdr:y>0.21916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19083C71-2E32-401E-9367-C0218A51342D}"/>
            </a:ext>
          </a:extLst>
        </cdr:cNvPr>
        <cdr:cNvSpPr txBox="1"/>
      </cdr:nvSpPr>
      <cdr:spPr>
        <a:xfrm xmlns:a="http://schemas.openxmlformats.org/drawingml/2006/main">
          <a:off x="2647970" y="1014669"/>
          <a:ext cx="330208" cy="2566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26</a:t>
          </a:r>
        </a:p>
      </cdr:txBody>
    </cdr:sp>
  </cdr:relSizeAnchor>
  <cdr:relSizeAnchor xmlns:cdr="http://schemas.openxmlformats.org/drawingml/2006/chartDrawing">
    <cdr:from>
      <cdr:x>0.34418</cdr:x>
      <cdr:y>0.83307</cdr:y>
    </cdr:from>
    <cdr:to>
      <cdr:x>0.38932</cdr:x>
      <cdr:y>0.8773</cdr:y>
    </cdr:to>
    <cdr:sp macro="" textlink="">
      <cdr:nvSpPr>
        <cdr:cNvPr id="13" name="TextBox 1">
          <a:extLst xmlns:a="http://schemas.openxmlformats.org/drawingml/2006/main">
            <a:ext uri="{FF2B5EF4-FFF2-40B4-BE49-F238E27FC236}">
              <a16:creationId xmlns:a16="http://schemas.microsoft.com/office/drawing/2014/main" id="{494C43E3-DE69-4EC1-AC2F-1189418B353D}"/>
            </a:ext>
          </a:extLst>
        </cdr:cNvPr>
        <cdr:cNvSpPr txBox="1"/>
      </cdr:nvSpPr>
      <cdr:spPr>
        <a:xfrm xmlns:a="http://schemas.openxmlformats.org/drawingml/2006/main">
          <a:off x="2517761" y="4832434"/>
          <a:ext cx="330208" cy="2565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21</a:t>
          </a:r>
        </a:p>
      </cdr:txBody>
    </cdr:sp>
  </cdr:relSizeAnchor>
  <cdr:relSizeAnchor xmlns:cdr="http://schemas.openxmlformats.org/drawingml/2006/chartDrawing">
    <cdr:from>
      <cdr:x>0.3316</cdr:x>
      <cdr:y>0.76372</cdr:y>
    </cdr:from>
    <cdr:to>
      <cdr:x>0.37674</cdr:x>
      <cdr:y>0.80795</cdr:y>
    </cdr:to>
    <cdr:sp macro="" textlink="">
      <cdr:nvSpPr>
        <cdr:cNvPr id="14" name="TextBox 1">
          <a:extLst xmlns:a="http://schemas.openxmlformats.org/drawingml/2006/main">
            <a:ext uri="{FF2B5EF4-FFF2-40B4-BE49-F238E27FC236}">
              <a16:creationId xmlns:a16="http://schemas.microsoft.com/office/drawing/2014/main" id="{494C43E3-DE69-4EC1-AC2F-1189418B353D}"/>
            </a:ext>
          </a:extLst>
        </cdr:cNvPr>
        <cdr:cNvSpPr txBox="1"/>
      </cdr:nvSpPr>
      <cdr:spPr>
        <a:xfrm xmlns:a="http://schemas.openxmlformats.org/drawingml/2006/main">
          <a:off x="2425700" y="4330700"/>
          <a:ext cx="330200" cy="250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19</a:t>
          </a:r>
        </a:p>
      </cdr:txBody>
    </cdr:sp>
  </cdr:relSizeAnchor>
  <cdr:relSizeAnchor xmlns:cdr="http://schemas.openxmlformats.org/drawingml/2006/chartDrawing">
    <cdr:from>
      <cdr:x>0.32205</cdr:x>
      <cdr:y>0.6971</cdr:y>
    </cdr:from>
    <cdr:to>
      <cdr:x>0.36719</cdr:x>
      <cdr:y>0.74133</cdr:y>
    </cdr:to>
    <cdr:sp macro="" textlink="">
      <cdr:nvSpPr>
        <cdr:cNvPr id="15" name="TextBox 1">
          <a:extLst xmlns:a="http://schemas.openxmlformats.org/drawingml/2006/main">
            <a:ext uri="{FF2B5EF4-FFF2-40B4-BE49-F238E27FC236}">
              <a16:creationId xmlns:a16="http://schemas.microsoft.com/office/drawing/2014/main" id="{494C43E3-DE69-4EC1-AC2F-1189418B353D}"/>
            </a:ext>
          </a:extLst>
        </cdr:cNvPr>
        <cdr:cNvSpPr txBox="1"/>
      </cdr:nvSpPr>
      <cdr:spPr>
        <a:xfrm xmlns:a="http://schemas.openxmlformats.org/drawingml/2006/main">
          <a:off x="2355874" y="4043701"/>
          <a:ext cx="330209" cy="2565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20</a:t>
          </a:r>
        </a:p>
      </cdr:txBody>
    </cdr:sp>
  </cdr:relSizeAnchor>
  <cdr:relSizeAnchor xmlns:cdr="http://schemas.openxmlformats.org/drawingml/2006/chartDrawing">
    <cdr:from>
      <cdr:x>0.3342</cdr:x>
      <cdr:y>0.63369</cdr:y>
    </cdr:from>
    <cdr:to>
      <cdr:x>0.37934</cdr:x>
      <cdr:y>0.67792</cdr:y>
    </cdr:to>
    <cdr:sp macro="" textlink="">
      <cdr:nvSpPr>
        <cdr:cNvPr id="16" name="TextBox 1">
          <a:extLst xmlns:a="http://schemas.openxmlformats.org/drawingml/2006/main">
            <a:ext uri="{FF2B5EF4-FFF2-40B4-BE49-F238E27FC236}">
              <a16:creationId xmlns:a16="http://schemas.microsoft.com/office/drawing/2014/main" id="{494C43E3-DE69-4EC1-AC2F-1189418B353D}"/>
            </a:ext>
          </a:extLst>
        </cdr:cNvPr>
        <cdr:cNvSpPr txBox="1"/>
      </cdr:nvSpPr>
      <cdr:spPr>
        <a:xfrm xmlns:a="http://schemas.openxmlformats.org/drawingml/2006/main">
          <a:off x="2444740" y="3675882"/>
          <a:ext cx="330208" cy="256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18</a:t>
          </a:r>
        </a:p>
      </cdr:txBody>
    </cdr:sp>
  </cdr:relSizeAnchor>
  <cdr:relSizeAnchor xmlns:cdr="http://schemas.openxmlformats.org/drawingml/2006/chartDrawing">
    <cdr:from>
      <cdr:x>0.36502</cdr:x>
      <cdr:y>0.56817</cdr:y>
    </cdr:from>
    <cdr:to>
      <cdr:x>0.41016</cdr:x>
      <cdr:y>0.6124</cdr:y>
    </cdr:to>
    <cdr:sp macro="" textlink="">
      <cdr:nvSpPr>
        <cdr:cNvPr id="17" name="TextBox 1">
          <a:extLst xmlns:a="http://schemas.openxmlformats.org/drawingml/2006/main">
            <a:ext uri="{FF2B5EF4-FFF2-40B4-BE49-F238E27FC236}">
              <a16:creationId xmlns:a16="http://schemas.microsoft.com/office/drawing/2014/main" id="{494C43E3-DE69-4EC1-AC2F-1189418B353D}"/>
            </a:ext>
          </a:extLst>
        </cdr:cNvPr>
        <cdr:cNvSpPr txBox="1"/>
      </cdr:nvSpPr>
      <cdr:spPr>
        <a:xfrm xmlns:a="http://schemas.openxmlformats.org/drawingml/2006/main">
          <a:off x="2670179" y="3295803"/>
          <a:ext cx="330208" cy="256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24</a:t>
          </a:r>
        </a:p>
      </cdr:txBody>
    </cdr:sp>
  </cdr:relSizeAnchor>
  <cdr:relSizeAnchor xmlns:cdr="http://schemas.openxmlformats.org/drawingml/2006/chartDrawing">
    <cdr:from>
      <cdr:x>0.38065</cdr:x>
      <cdr:y>0.50205</cdr:y>
    </cdr:from>
    <cdr:to>
      <cdr:x>0.42579</cdr:x>
      <cdr:y>0.53845</cdr:y>
    </cdr:to>
    <cdr:sp macro="" textlink="">
      <cdr:nvSpPr>
        <cdr:cNvPr id="18" name="TextBox 1">
          <a:extLst xmlns:a="http://schemas.openxmlformats.org/drawingml/2006/main">
            <a:ext uri="{FF2B5EF4-FFF2-40B4-BE49-F238E27FC236}">
              <a16:creationId xmlns:a16="http://schemas.microsoft.com/office/drawing/2014/main" id="{494C43E3-DE69-4EC1-AC2F-1189418B353D}"/>
            </a:ext>
          </a:extLst>
        </cdr:cNvPr>
        <cdr:cNvSpPr txBox="1"/>
      </cdr:nvSpPr>
      <cdr:spPr>
        <a:xfrm xmlns:a="http://schemas.openxmlformats.org/drawingml/2006/main">
          <a:off x="2784501" y="2912256"/>
          <a:ext cx="330209" cy="2111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28</a:t>
          </a:r>
        </a:p>
      </cdr:txBody>
    </cdr:sp>
  </cdr:relSizeAnchor>
  <cdr:relSizeAnchor xmlns:cdr="http://schemas.openxmlformats.org/drawingml/2006/chartDrawing">
    <cdr:from>
      <cdr:x>0.35156</cdr:x>
      <cdr:y>0.43814</cdr:y>
    </cdr:from>
    <cdr:to>
      <cdr:x>0.3967</cdr:x>
      <cdr:y>0.48237</cdr:y>
    </cdr:to>
    <cdr:sp macro="" textlink="">
      <cdr:nvSpPr>
        <cdr:cNvPr id="19" name="TextBox 1">
          <a:extLst xmlns:a="http://schemas.openxmlformats.org/drawingml/2006/main">
            <a:ext uri="{FF2B5EF4-FFF2-40B4-BE49-F238E27FC236}">
              <a16:creationId xmlns:a16="http://schemas.microsoft.com/office/drawing/2014/main" id="{494C43E3-DE69-4EC1-AC2F-1189418B353D}"/>
            </a:ext>
          </a:extLst>
        </cdr:cNvPr>
        <cdr:cNvSpPr txBox="1"/>
      </cdr:nvSpPr>
      <cdr:spPr>
        <a:xfrm xmlns:a="http://schemas.openxmlformats.org/drawingml/2006/main">
          <a:off x="2571732" y="2541555"/>
          <a:ext cx="330208" cy="256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22</a:t>
          </a:r>
        </a:p>
      </cdr:txBody>
    </cdr:sp>
  </cdr:relSizeAnchor>
  <cdr:relSizeAnchor xmlns:cdr="http://schemas.openxmlformats.org/drawingml/2006/chartDrawing">
    <cdr:from>
      <cdr:x>0.375</cdr:x>
      <cdr:y>0.37265</cdr:y>
    </cdr:from>
    <cdr:to>
      <cdr:x>0.42014</cdr:x>
      <cdr:y>0.41689</cdr:y>
    </cdr:to>
    <cdr:sp macro="" textlink="">
      <cdr:nvSpPr>
        <cdr:cNvPr id="20" name="TextBox 1">
          <a:extLst xmlns:a="http://schemas.openxmlformats.org/drawingml/2006/main">
            <a:ext uri="{FF2B5EF4-FFF2-40B4-BE49-F238E27FC236}">
              <a16:creationId xmlns:a16="http://schemas.microsoft.com/office/drawing/2014/main" id="{494C43E3-DE69-4EC1-AC2F-1189418B353D}"/>
            </a:ext>
          </a:extLst>
        </cdr:cNvPr>
        <cdr:cNvSpPr txBox="1"/>
      </cdr:nvSpPr>
      <cdr:spPr>
        <a:xfrm xmlns:a="http://schemas.openxmlformats.org/drawingml/2006/main">
          <a:off x="2743200" y="2161623"/>
          <a:ext cx="330208" cy="2566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27</a:t>
          </a:r>
        </a:p>
      </cdr:txBody>
    </cdr:sp>
  </cdr:relSizeAnchor>
  <cdr:relSizeAnchor xmlns:cdr="http://schemas.openxmlformats.org/drawingml/2006/chartDrawing">
    <cdr:from>
      <cdr:x>0.37066</cdr:x>
      <cdr:y>0.30546</cdr:y>
    </cdr:from>
    <cdr:to>
      <cdr:x>0.4158</cdr:x>
      <cdr:y>0.3497</cdr:y>
    </cdr:to>
    <cdr:sp macro="" textlink="">
      <cdr:nvSpPr>
        <cdr:cNvPr id="21" name="TextBox 1">
          <a:extLst xmlns:a="http://schemas.openxmlformats.org/drawingml/2006/main">
            <a:ext uri="{FF2B5EF4-FFF2-40B4-BE49-F238E27FC236}">
              <a16:creationId xmlns:a16="http://schemas.microsoft.com/office/drawing/2014/main" id="{494C43E3-DE69-4EC1-AC2F-1189418B353D}"/>
            </a:ext>
          </a:extLst>
        </cdr:cNvPr>
        <cdr:cNvSpPr txBox="1"/>
      </cdr:nvSpPr>
      <cdr:spPr>
        <a:xfrm xmlns:a="http://schemas.openxmlformats.org/drawingml/2006/main">
          <a:off x="2711438" y="1771872"/>
          <a:ext cx="330208" cy="2566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27</a:t>
          </a:r>
        </a:p>
      </cdr:txBody>
    </cdr:sp>
  </cdr:relSizeAnchor>
  <cdr:relSizeAnchor xmlns:cdr="http://schemas.openxmlformats.org/drawingml/2006/chartDrawing">
    <cdr:from>
      <cdr:x>0.3533</cdr:x>
      <cdr:y>0.24046</cdr:y>
    </cdr:from>
    <cdr:to>
      <cdr:x>0.39844</cdr:x>
      <cdr:y>0.2847</cdr:y>
    </cdr:to>
    <cdr:sp macro="" textlink="">
      <cdr:nvSpPr>
        <cdr:cNvPr id="22" name="TextBox 1">
          <a:extLst xmlns:a="http://schemas.openxmlformats.org/drawingml/2006/main">
            <a:ext uri="{FF2B5EF4-FFF2-40B4-BE49-F238E27FC236}">
              <a16:creationId xmlns:a16="http://schemas.microsoft.com/office/drawing/2014/main" id="{494C43E3-DE69-4EC1-AC2F-1189418B353D}"/>
            </a:ext>
          </a:extLst>
        </cdr:cNvPr>
        <cdr:cNvSpPr txBox="1"/>
      </cdr:nvSpPr>
      <cdr:spPr>
        <a:xfrm xmlns:a="http://schemas.openxmlformats.org/drawingml/2006/main">
          <a:off x="2584460" y="1394821"/>
          <a:ext cx="330208" cy="2566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23</a:t>
          </a:r>
        </a:p>
      </cdr:txBody>
    </cdr:sp>
  </cdr:relSizeAnchor>
  <cdr:relSizeAnchor xmlns:cdr="http://schemas.openxmlformats.org/drawingml/2006/chartDrawing">
    <cdr:from>
      <cdr:x>0.36762</cdr:x>
      <cdr:y>0.16877</cdr:y>
    </cdr:from>
    <cdr:to>
      <cdr:x>0.36805</cdr:x>
      <cdr:y>0.227</cdr:y>
    </cdr:to>
    <cdr:cxnSp macro="">
      <cdr:nvCxnSpPr>
        <cdr:cNvPr id="23" name="Straight Connector 22">
          <a:extLst xmlns:a="http://schemas.openxmlformats.org/drawingml/2006/main">
            <a:ext uri="{FF2B5EF4-FFF2-40B4-BE49-F238E27FC236}">
              <a16:creationId xmlns:a16="http://schemas.microsoft.com/office/drawing/2014/main" id="{27EA0A2D-94F1-43B0-8F0F-A41B91C0E88E}"/>
            </a:ext>
          </a:extLst>
        </cdr:cNvPr>
        <cdr:cNvCxnSpPr/>
      </cdr:nvCxnSpPr>
      <cdr:spPr>
        <a:xfrm xmlns:a="http://schemas.openxmlformats.org/drawingml/2006/main">
          <a:off x="2689228" y="978994"/>
          <a:ext cx="3146" cy="33777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0.35807</cdr:x>
      <cdr:y>0.23486</cdr:y>
    </cdr:from>
    <cdr:to>
      <cdr:x>0.35851</cdr:x>
      <cdr:y>0.2931</cdr:y>
    </cdr:to>
    <cdr:cxnSp macro="">
      <cdr:nvCxnSpPr>
        <cdr:cNvPr id="24" name="Straight Connector 23">
          <a:extLst xmlns:a="http://schemas.openxmlformats.org/drawingml/2006/main">
            <a:ext uri="{FF2B5EF4-FFF2-40B4-BE49-F238E27FC236}">
              <a16:creationId xmlns:a16="http://schemas.microsoft.com/office/drawing/2014/main" id="{A477BCAA-4CC5-44EF-8B6D-41B6A53E70B5}"/>
            </a:ext>
          </a:extLst>
        </cdr:cNvPr>
        <cdr:cNvCxnSpPr/>
      </cdr:nvCxnSpPr>
      <cdr:spPr>
        <a:xfrm xmlns:a="http://schemas.openxmlformats.org/drawingml/2006/main">
          <a:off x="2619354" y="1362337"/>
          <a:ext cx="3218" cy="33783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0.37717</cdr:x>
      <cdr:y>0.30098</cdr:y>
    </cdr:from>
    <cdr:to>
      <cdr:x>0.37761</cdr:x>
      <cdr:y>0.35921</cdr:y>
    </cdr:to>
    <cdr:cxnSp macro="">
      <cdr:nvCxnSpPr>
        <cdr:cNvPr id="25" name="Straight Connector 24">
          <a:extLst xmlns:a="http://schemas.openxmlformats.org/drawingml/2006/main">
            <a:ext uri="{FF2B5EF4-FFF2-40B4-BE49-F238E27FC236}">
              <a16:creationId xmlns:a16="http://schemas.microsoft.com/office/drawing/2014/main" id="{82192D4D-0856-4EF9-9679-2B42ABFB03BB}"/>
            </a:ext>
          </a:extLst>
        </cdr:cNvPr>
        <cdr:cNvCxnSpPr/>
      </cdr:nvCxnSpPr>
      <cdr:spPr>
        <a:xfrm xmlns:a="http://schemas.openxmlformats.org/drawingml/2006/main">
          <a:off x="2759060" y="1745885"/>
          <a:ext cx="3218" cy="33777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0.3776</cdr:x>
      <cdr:y>0.36481</cdr:y>
    </cdr:from>
    <cdr:to>
      <cdr:x>0.37804</cdr:x>
      <cdr:y>0.42304</cdr:y>
    </cdr:to>
    <cdr:cxnSp macro="">
      <cdr:nvCxnSpPr>
        <cdr:cNvPr id="26" name="Straight Connector 25">
          <a:extLst xmlns:a="http://schemas.openxmlformats.org/drawingml/2006/main">
            <a:ext uri="{FF2B5EF4-FFF2-40B4-BE49-F238E27FC236}">
              <a16:creationId xmlns:a16="http://schemas.microsoft.com/office/drawing/2014/main" id="{005C085D-D79B-4798-B9A1-64E9AE8224CC}"/>
            </a:ext>
          </a:extLst>
        </cdr:cNvPr>
        <cdr:cNvCxnSpPr/>
      </cdr:nvCxnSpPr>
      <cdr:spPr>
        <a:xfrm xmlns:a="http://schemas.openxmlformats.org/drawingml/2006/main">
          <a:off x="2762220" y="2116145"/>
          <a:ext cx="3218" cy="33777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0.35417</cdr:x>
      <cdr:y>0.43198</cdr:y>
    </cdr:from>
    <cdr:to>
      <cdr:x>0.3546</cdr:x>
      <cdr:y>0.49021</cdr:y>
    </cdr:to>
    <cdr:cxnSp macro="">
      <cdr:nvCxnSpPr>
        <cdr:cNvPr id="27" name="Straight Connector 26">
          <a:extLst xmlns:a="http://schemas.openxmlformats.org/drawingml/2006/main">
            <a:ext uri="{FF2B5EF4-FFF2-40B4-BE49-F238E27FC236}">
              <a16:creationId xmlns:a16="http://schemas.microsoft.com/office/drawing/2014/main" id="{005C085D-D79B-4798-B9A1-64E9AE8224CC}"/>
            </a:ext>
          </a:extLst>
        </cdr:cNvPr>
        <cdr:cNvCxnSpPr/>
      </cdr:nvCxnSpPr>
      <cdr:spPr>
        <a:xfrm xmlns:a="http://schemas.openxmlformats.org/drawingml/2006/main">
          <a:off x="2590824" y="2505822"/>
          <a:ext cx="3146" cy="33777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0.38629</cdr:x>
      <cdr:y>0.49869</cdr:y>
    </cdr:from>
    <cdr:to>
      <cdr:x>0.38672</cdr:x>
      <cdr:y>0.55692</cdr:y>
    </cdr:to>
    <cdr:cxnSp macro="">
      <cdr:nvCxnSpPr>
        <cdr:cNvPr id="28" name="Straight Connector 27">
          <a:extLst xmlns:a="http://schemas.openxmlformats.org/drawingml/2006/main">
            <a:ext uri="{FF2B5EF4-FFF2-40B4-BE49-F238E27FC236}">
              <a16:creationId xmlns:a16="http://schemas.microsoft.com/office/drawing/2014/main" id="{005C085D-D79B-4798-B9A1-64E9AE8224CC}"/>
            </a:ext>
          </a:extLst>
        </cdr:cNvPr>
        <cdr:cNvCxnSpPr/>
      </cdr:nvCxnSpPr>
      <cdr:spPr>
        <a:xfrm xmlns:a="http://schemas.openxmlformats.org/drawingml/2006/main">
          <a:off x="2825759" y="2892765"/>
          <a:ext cx="3146" cy="33777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0.36979</cdr:x>
      <cdr:y>0.56425</cdr:y>
    </cdr:from>
    <cdr:to>
      <cdr:x>0.37023</cdr:x>
      <cdr:y>0.62248</cdr:y>
    </cdr:to>
    <cdr:cxnSp macro="">
      <cdr:nvCxnSpPr>
        <cdr:cNvPr id="29" name="Straight Connector 28">
          <a:extLst xmlns:a="http://schemas.openxmlformats.org/drawingml/2006/main">
            <a:ext uri="{FF2B5EF4-FFF2-40B4-BE49-F238E27FC236}">
              <a16:creationId xmlns:a16="http://schemas.microsoft.com/office/drawing/2014/main" id="{005C085D-D79B-4798-B9A1-64E9AE8224CC}"/>
            </a:ext>
          </a:extLst>
        </cdr:cNvPr>
        <cdr:cNvCxnSpPr/>
      </cdr:nvCxnSpPr>
      <cdr:spPr>
        <a:xfrm xmlns:a="http://schemas.openxmlformats.org/drawingml/2006/main">
          <a:off x="2705073" y="3273064"/>
          <a:ext cx="3218" cy="33777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0.33767</cdr:x>
      <cdr:y>0.62921</cdr:y>
    </cdr:from>
    <cdr:to>
      <cdr:x>0.33811</cdr:x>
      <cdr:y>0.68744</cdr:y>
    </cdr:to>
    <cdr:cxnSp macro="">
      <cdr:nvCxnSpPr>
        <cdr:cNvPr id="30" name="Straight Connector 29">
          <a:extLst xmlns:a="http://schemas.openxmlformats.org/drawingml/2006/main">
            <a:ext uri="{FF2B5EF4-FFF2-40B4-BE49-F238E27FC236}">
              <a16:creationId xmlns:a16="http://schemas.microsoft.com/office/drawing/2014/main" id="{005C085D-D79B-4798-B9A1-64E9AE8224CC}"/>
            </a:ext>
          </a:extLst>
        </cdr:cNvPr>
        <cdr:cNvCxnSpPr/>
      </cdr:nvCxnSpPr>
      <cdr:spPr>
        <a:xfrm xmlns:a="http://schemas.openxmlformats.org/drawingml/2006/main">
          <a:off x="2470124" y="3649895"/>
          <a:ext cx="3218" cy="33777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0.34592</cdr:x>
      <cdr:y>0.69526</cdr:y>
    </cdr:from>
    <cdr:to>
      <cdr:x>0.34636</cdr:x>
      <cdr:y>0.75349</cdr:y>
    </cdr:to>
    <cdr:cxnSp macro="">
      <cdr:nvCxnSpPr>
        <cdr:cNvPr id="31" name="Straight Connector 30">
          <a:extLst xmlns:a="http://schemas.openxmlformats.org/drawingml/2006/main">
            <a:ext uri="{FF2B5EF4-FFF2-40B4-BE49-F238E27FC236}">
              <a16:creationId xmlns:a16="http://schemas.microsoft.com/office/drawing/2014/main" id="{8BC5D80B-3708-48B9-8280-0DA416112E11}"/>
            </a:ext>
          </a:extLst>
        </cdr:cNvPr>
        <cdr:cNvCxnSpPr/>
      </cdr:nvCxnSpPr>
      <cdr:spPr>
        <a:xfrm xmlns:a="http://schemas.openxmlformats.org/drawingml/2006/main">
          <a:off x="2530445" y="4033002"/>
          <a:ext cx="3218" cy="33777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0.34028</cdr:x>
      <cdr:y>0.75924</cdr:y>
    </cdr:from>
    <cdr:to>
      <cdr:x>0.34071</cdr:x>
      <cdr:y>0.81747</cdr:y>
    </cdr:to>
    <cdr:cxnSp macro="">
      <cdr:nvCxnSpPr>
        <cdr:cNvPr id="32" name="Straight Connector 31">
          <a:extLst xmlns:a="http://schemas.openxmlformats.org/drawingml/2006/main">
            <a:ext uri="{FF2B5EF4-FFF2-40B4-BE49-F238E27FC236}">
              <a16:creationId xmlns:a16="http://schemas.microsoft.com/office/drawing/2014/main" id="{8BC5D80B-3708-48B9-8280-0DA416112E11}"/>
            </a:ext>
          </a:extLst>
        </cdr:cNvPr>
        <cdr:cNvCxnSpPr/>
      </cdr:nvCxnSpPr>
      <cdr:spPr>
        <a:xfrm xmlns:a="http://schemas.openxmlformats.org/drawingml/2006/main">
          <a:off x="2489200" y="4305300"/>
          <a:ext cx="3175" cy="3302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0.35156</cdr:x>
      <cdr:y>0.82648</cdr:y>
    </cdr:from>
    <cdr:to>
      <cdr:x>0.352</cdr:x>
      <cdr:y>0.88471</cdr:y>
    </cdr:to>
    <cdr:cxnSp macro="">
      <cdr:nvCxnSpPr>
        <cdr:cNvPr id="33" name="Straight Connector 32">
          <a:extLst xmlns:a="http://schemas.openxmlformats.org/drawingml/2006/main">
            <a:ext uri="{FF2B5EF4-FFF2-40B4-BE49-F238E27FC236}">
              <a16:creationId xmlns:a16="http://schemas.microsoft.com/office/drawing/2014/main" id="{8BC5D80B-3708-48B9-8280-0DA416112E11}"/>
            </a:ext>
          </a:extLst>
        </cdr:cNvPr>
        <cdr:cNvCxnSpPr/>
      </cdr:nvCxnSpPr>
      <cdr:spPr>
        <a:xfrm xmlns:a="http://schemas.openxmlformats.org/drawingml/2006/main">
          <a:off x="2571717" y="4794188"/>
          <a:ext cx="3219" cy="33777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1EC04A7-18C3-4028-B1AB-413E83ADDE96}" name="Table1" displayName="Table1" ref="A5:D17" totalsRowShown="0" headerRowDxfId="5" dataDxfId="4">
  <autoFilter ref="A5:D17" xr:uid="{3C7641EB-0107-4B1B-BB31-24909A84369B}">
    <filterColumn colId="0" hiddenButton="1"/>
    <filterColumn colId="1" hiddenButton="1"/>
    <filterColumn colId="2" hiddenButton="1"/>
    <filterColumn colId="3" hiddenButton="1"/>
  </autoFilter>
  <tableColumns count="4">
    <tableColumn id="1" xr3:uid="{58174EE7-E1C3-408E-92ED-35B245AE6A40}" name="Light-Duty Vehicle Class" dataDxfId="3"/>
    <tableColumn id="2" xr3:uid="{4BFD3B2D-BA0E-48B0-A546-FB94A2A81EFC}" name="Minimum Combined City/Highway Fuel Economy" dataDxfId="2"/>
    <tableColumn id="3" xr3:uid="{21252DC6-17B9-4706-A333-A7A6C4A5ED1A}" name="Median Combined City/Highway Fuel Economy" dataDxfId="1"/>
    <tableColumn id="4" xr3:uid="{1A362FA9-AB97-471A-B581-F6B32AA86C48}" name="Maximum Combined City/Highway Fuel Economy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Minimum, Median, and Maximum Fuel Economy by Size Class, Model Year 2020"/>
    </ext>
  </extLst>
</table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7E6E6"/>
      </a:lt2>
      <a:accent1>
        <a:srgbClr val="297C5E"/>
      </a:accent1>
      <a:accent2>
        <a:srgbClr val="92D050"/>
      </a:accent2>
      <a:accent3>
        <a:srgbClr val="0070C0"/>
      </a:accent3>
      <a:accent4>
        <a:srgbClr val="66CCFF"/>
      </a:accent4>
      <a:accent5>
        <a:srgbClr val="FFA600"/>
      </a:accent5>
      <a:accent6>
        <a:srgbClr val="FFCE2D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ueleconomy.gov/" TargetMode="External"/><Relationship Id="rId1" Type="http://schemas.openxmlformats.org/officeDocument/2006/relationships/hyperlink" Target="https://www.energy.gov/eere/vehicles/articles/fotw-1166-december-28-2020-model-year-2020-light-duty-vehicles-offered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90C9D-F5DC-45C8-8283-F4A61DCBA663}">
  <dimension ref="A1:I25"/>
  <sheetViews>
    <sheetView tabSelected="1" zoomScaleNormal="100" workbookViewId="0">
      <selection activeCell="D2" sqref="D2"/>
    </sheetView>
  </sheetViews>
  <sheetFormatPr defaultColWidth="8.77734375" defaultRowHeight="13.8" x14ac:dyDescent="0.25"/>
  <cols>
    <col min="1" max="1" width="24" style="1" customWidth="1"/>
    <col min="2" max="4" width="20.5546875" style="1" customWidth="1"/>
    <col min="5" max="16384" width="8.77734375" style="1"/>
  </cols>
  <sheetData>
    <row r="1" spans="1:9" ht="15" x14ac:dyDescent="0.25">
      <c r="A1" s="6" t="s">
        <v>23</v>
      </c>
    </row>
    <row r="2" spans="1:9" ht="15" x14ac:dyDescent="0.25">
      <c r="A2" s="11" t="s">
        <v>24</v>
      </c>
    </row>
    <row r="4" spans="1:9" x14ac:dyDescent="0.25">
      <c r="A4" s="4" t="s">
        <v>19</v>
      </c>
    </row>
    <row r="5" spans="1:9" ht="41.4" x14ac:dyDescent="0.25">
      <c r="A5" s="1" t="s">
        <v>10</v>
      </c>
      <c r="B5" s="2" t="s">
        <v>12</v>
      </c>
      <c r="C5" s="2" t="s">
        <v>9</v>
      </c>
      <c r="D5" s="2" t="s">
        <v>13</v>
      </c>
      <c r="F5" s="1" t="s">
        <v>10</v>
      </c>
      <c r="G5" s="1" t="s">
        <v>14</v>
      </c>
      <c r="H5" s="1" t="s">
        <v>15</v>
      </c>
      <c r="I5" s="1" t="s">
        <v>16</v>
      </c>
    </row>
    <row r="6" spans="1:9" x14ac:dyDescent="0.25">
      <c r="A6" s="1" t="s">
        <v>0</v>
      </c>
      <c r="B6" s="1">
        <v>16</v>
      </c>
      <c r="C6" s="1">
        <v>21</v>
      </c>
      <c r="D6" s="1">
        <v>48</v>
      </c>
      <c r="F6" s="1" t="s">
        <v>0</v>
      </c>
      <c r="G6" s="1">
        <v>16</v>
      </c>
      <c r="H6" s="1">
        <f t="shared" ref="H6:H17" si="0">D6-G6</f>
        <v>32</v>
      </c>
      <c r="I6" s="1">
        <f>SUM(G6:H6)</f>
        <v>48</v>
      </c>
    </row>
    <row r="7" spans="1:9" x14ac:dyDescent="0.25">
      <c r="A7" s="1" t="s">
        <v>1</v>
      </c>
      <c r="B7" s="1">
        <v>13</v>
      </c>
      <c r="C7" s="1">
        <v>19</v>
      </c>
      <c r="D7" s="1">
        <v>26</v>
      </c>
      <c r="F7" s="1" t="s">
        <v>1</v>
      </c>
      <c r="G7" s="1">
        <v>13</v>
      </c>
      <c r="H7" s="1">
        <f t="shared" si="0"/>
        <v>13</v>
      </c>
      <c r="I7" s="1">
        <f t="shared" ref="I7:I17" si="1">SUM(G7:H7)</f>
        <v>26</v>
      </c>
    </row>
    <row r="8" spans="1:9" x14ac:dyDescent="0.25">
      <c r="A8" s="1" t="s">
        <v>3</v>
      </c>
      <c r="B8" s="3">
        <v>17</v>
      </c>
      <c r="C8" s="3">
        <v>19.5</v>
      </c>
      <c r="D8" s="3">
        <v>22</v>
      </c>
      <c r="F8" s="1" t="s">
        <v>3</v>
      </c>
      <c r="G8" s="3">
        <v>17</v>
      </c>
      <c r="H8" s="1">
        <f t="shared" si="0"/>
        <v>5</v>
      </c>
      <c r="I8" s="1">
        <f t="shared" si="1"/>
        <v>22</v>
      </c>
    </row>
    <row r="9" spans="1:9" x14ac:dyDescent="0.25">
      <c r="A9" s="1" t="s">
        <v>4</v>
      </c>
      <c r="B9" s="1">
        <v>13</v>
      </c>
      <c r="C9" s="1">
        <v>18</v>
      </c>
      <c r="D9" s="1">
        <v>105</v>
      </c>
      <c r="F9" s="1" t="s">
        <v>4</v>
      </c>
      <c r="G9" s="1">
        <v>13</v>
      </c>
      <c r="H9" s="1">
        <f t="shared" si="0"/>
        <v>92</v>
      </c>
      <c r="I9" s="1">
        <f t="shared" si="1"/>
        <v>105</v>
      </c>
    </row>
    <row r="10" spans="1:9" x14ac:dyDescent="0.25">
      <c r="A10" s="1" t="s">
        <v>2</v>
      </c>
      <c r="B10" s="1">
        <v>16</v>
      </c>
      <c r="C10" s="1">
        <v>24</v>
      </c>
      <c r="D10" s="1">
        <v>121</v>
      </c>
      <c r="F10" s="1" t="s">
        <v>2</v>
      </c>
      <c r="G10" s="1">
        <v>16</v>
      </c>
      <c r="H10" s="1">
        <f t="shared" si="0"/>
        <v>105</v>
      </c>
      <c r="I10" s="1">
        <f t="shared" si="1"/>
        <v>121</v>
      </c>
    </row>
    <row r="11" spans="1:9" x14ac:dyDescent="0.25">
      <c r="A11" s="1" t="s">
        <v>17</v>
      </c>
      <c r="B11" s="1">
        <v>14</v>
      </c>
      <c r="C11" s="1">
        <v>28</v>
      </c>
      <c r="D11" s="1">
        <v>118</v>
      </c>
      <c r="F11" s="1" t="s">
        <v>17</v>
      </c>
      <c r="G11" s="1">
        <v>14</v>
      </c>
      <c r="H11" s="1">
        <f t="shared" si="0"/>
        <v>104</v>
      </c>
      <c r="I11" s="1">
        <f t="shared" si="1"/>
        <v>118</v>
      </c>
    </row>
    <row r="12" spans="1:9" x14ac:dyDescent="0.25">
      <c r="A12" s="1" t="s">
        <v>7</v>
      </c>
      <c r="B12" s="1">
        <v>14</v>
      </c>
      <c r="C12" s="1">
        <v>22</v>
      </c>
      <c r="D12" s="1">
        <v>117</v>
      </c>
      <c r="F12" s="1" t="s">
        <v>7</v>
      </c>
      <c r="G12" s="1">
        <v>14</v>
      </c>
      <c r="H12" s="1">
        <f t="shared" si="0"/>
        <v>103</v>
      </c>
      <c r="I12" s="1">
        <f t="shared" si="1"/>
        <v>117</v>
      </c>
    </row>
    <row r="13" spans="1:9" x14ac:dyDescent="0.25">
      <c r="A13" s="1" t="s">
        <v>6</v>
      </c>
      <c r="B13" s="1">
        <v>12</v>
      </c>
      <c r="C13" s="1">
        <v>27</v>
      </c>
      <c r="D13" s="1">
        <v>141</v>
      </c>
      <c r="F13" s="1" t="s">
        <v>6</v>
      </c>
      <c r="G13" s="1">
        <v>12</v>
      </c>
      <c r="H13" s="1">
        <f t="shared" si="0"/>
        <v>129</v>
      </c>
      <c r="I13" s="1">
        <f t="shared" si="1"/>
        <v>141</v>
      </c>
    </row>
    <row r="14" spans="1:9" x14ac:dyDescent="0.25">
      <c r="A14" s="1" t="s">
        <v>8</v>
      </c>
      <c r="B14" s="1">
        <v>14</v>
      </c>
      <c r="C14" s="1">
        <v>27</v>
      </c>
      <c r="D14" s="1">
        <v>52</v>
      </c>
      <c r="F14" s="1" t="s">
        <v>8</v>
      </c>
      <c r="G14" s="1">
        <v>14</v>
      </c>
      <c r="H14" s="1">
        <f t="shared" si="0"/>
        <v>38</v>
      </c>
      <c r="I14" s="1">
        <f t="shared" si="1"/>
        <v>52</v>
      </c>
    </row>
    <row r="15" spans="1:9" x14ac:dyDescent="0.25">
      <c r="A15" s="1" t="s">
        <v>18</v>
      </c>
      <c r="B15" s="1">
        <v>14</v>
      </c>
      <c r="C15" s="1">
        <v>23</v>
      </c>
      <c r="D15" s="1">
        <v>113</v>
      </c>
      <c r="F15" s="1" t="s">
        <v>18</v>
      </c>
      <c r="G15" s="1">
        <v>14</v>
      </c>
      <c r="H15" s="1">
        <f t="shared" si="0"/>
        <v>99</v>
      </c>
      <c r="I15" s="1">
        <f t="shared" si="1"/>
        <v>113</v>
      </c>
    </row>
    <row r="16" spans="1:9" x14ac:dyDescent="0.25">
      <c r="A16" s="1" t="s">
        <v>5</v>
      </c>
      <c r="B16" s="1">
        <v>12</v>
      </c>
      <c r="C16" s="1">
        <v>26</v>
      </c>
      <c r="D16" s="1">
        <v>56</v>
      </c>
      <c r="F16" s="1" t="s">
        <v>5</v>
      </c>
      <c r="G16" s="1">
        <v>12</v>
      </c>
      <c r="H16" s="1">
        <f t="shared" si="0"/>
        <v>44</v>
      </c>
      <c r="I16" s="1">
        <f t="shared" si="1"/>
        <v>56</v>
      </c>
    </row>
    <row r="17" spans="1:9" x14ac:dyDescent="0.25">
      <c r="A17" s="1" t="s">
        <v>11</v>
      </c>
      <c r="B17" s="1">
        <v>10</v>
      </c>
      <c r="C17" s="1">
        <v>19</v>
      </c>
      <c r="D17" s="1">
        <v>36</v>
      </c>
      <c r="F17" s="1" t="s">
        <v>11</v>
      </c>
      <c r="G17" s="1">
        <v>10</v>
      </c>
      <c r="H17" s="1">
        <f t="shared" si="0"/>
        <v>26</v>
      </c>
      <c r="I17" s="1">
        <f t="shared" si="1"/>
        <v>36</v>
      </c>
    </row>
    <row r="19" spans="1:9" ht="13.95" customHeight="1" x14ac:dyDescent="0.25">
      <c r="A19" s="8" t="s">
        <v>20</v>
      </c>
      <c r="B19" s="8"/>
      <c r="C19" s="8"/>
      <c r="D19" s="8"/>
    </row>
    <row r="20" spans="1:9" x14ac:dyDescent="0.25">
      <c r="A20" s="8"/>
      <c r="B20" s="8"/>
      <c r="C20" s="8"/>
      <c r="D20" s="8"/>
    </row>
    <row r="21" spans="1:9" ht="14.55" customHeight="1" x14ac:dyDescent="0.25">
      <c r="A21" s="9" t="s">
        <v>21</v>
      </c>
      <c r="B21" s="9"/>
      <c r="C21" s="9"/>
      <c r="D21" s="9"/>
    </row>
    <row r="22" spans="1:9" x14ac:dyDescent="0.25">
      <c r="A22" s="9"/>
      <c r="B22" s="9"/>
      <c r="C22" s="9"/>
      <c r="D22" s="9"/>
    </row>
    <row r="23" spans="1:9" ht="13.95" customHeight="1" x14ac:dyDescent="0.25">
      <c r="A23" s="10" t="s">
        <v>22</v>
      </c>
      <c r="B23" s="10"/>
      <c r="C23" s="10"/>
      <c r="D23" s="10"/>
    </row>
    <row r="24" spans="1:9" x14ac:dyDescent="0.25">
      <c r="A24" s="10"/>
      <c r="B24" s="10"/>
      <c r="C24" s="10"/>
      <c r="D24" s="10"/>
    </row>
    <row r="25" spans="1:9" x14ac:dyDescent="0.25">
      <c r="A25" s="7" t="s">
        <v>25</v>
      </c>
      <c r="B25" s="5"/>
      <c r="C25" s="5"/>
      <c r="D25" s="5"/>
    </row>
  </sheetData>
  <mergeCells count="3">
    <mergeCell ref="A19:D20"/>
    <mergeCell ref="A21:D22"/>
    <mergeCell ref="A23:D24"/>
  </mergeCells>
  <hyperlinks>
    <hyperlink ref="A2" r:id="rId1" xr:uid="{46649ECD-2477-4AA3-8C06-35144781D51C}"/>
    <hyperlink ref="A25" r:id="rId2" xr:uid="{B49451D5-2472-47B8-8462-7E19E30FB746}"/>
  </hyperlinks>
  <pageMargins left="0.7" right="0.7" top="0.75" bottom="0.75" header="0.3" footer="0.3"/>
  <pageSetup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#1166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Minimum, Median, and Maximum Fuel Economy by Size Class, Model Year 2020</dc:title>
  <dc:creator>Oak_Ridge_National_Laboratory</dc:creator>
  <cp:keywords>Minimum, Median, and Maximum Fuel Economy by Size Class, Model Year 2020</cp:keywords>
  <cp:lastModifiedBy>Skonicki, Vicki L.</cp:lastModifiedBy>
  <cp:lastPrinted>2020-11-09T21:46:26Z</cp:lastPrinted>
  <dcterms:created xsi:type="dcterms:W3CDTF">2020-08-20T15:23:28Z</dcterms:created>
  <dcterms:modified xsi:type="dcterms:W3CDTF">2020-12-11T21:03:51Z</dcterms:modified>
</cp:coreProperties>
</file>