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skonicki\Documents\From C Drive\FCVT\11-22-19 FOTW\Excel\"/>
    </mc:Choice>
  </mc:AlternateContent>
  <xr:revisionPtr revIDLastSave="0" documentId="13_ncr:1_{DCE9D95C-976D-42C1-BD86-18689378CB5C}" xr6:coauthVersionLast="41" xr6:coauthVersionMax="44" xr10:uidLastSave="{00000000-0000-0000-0000-000000000000}"/>
  <bookViews>
    <workbookView xWindow="0" yWindow="1500" windowWidth="32316" windowHeight="12900" xr2:uid="{00000000-000D-0000-FFFF-FFFF00000000}"/>
  </bookViews>
  <sheets>
    <sheet name="FOTW #1112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5" i="3" l="1"/>
  <c r="D34" i="3"/>
  <c r="D33" i="3"/>
  <c r="D32" i="3"/>
  <c r="D31" i="3"/>
  <c r="D30" i="3"/>
  <c r="D29" i="3"/>
  <c r="D28" i="3"/>
  <c r="D27" i="3"/>
  <c r="D26" i="3"/>
  <c r="C26" i="3"/>
  <c r="D25" i="3"/>
  <c r="C25" i="3"/>
  <c r="D24" i="3"/>
  <c r="C24" i="3"/>
  <c r="D23" i="3"/>
  <c r="C23" i="3"/>
  <c r="D22" i="3"/>
  <c r="C22" i="3"/>
  <c r="D21" i="3"/>
  <c r="C21" i="3"/>
  <c r="D20" i="3"/>
  <c r="C20" i="3"/>
  <c r="D19" i="3"/>
  <c r="C19" i="3"/>
  <c r="D18" i="3"/>
  <c r="C18" i="3"/>
  <c r="D17" i="3"/>
  <c r="C17" i="3"/>
  <c r="D16" i="3"/>
  <c r="C16" i="3"/>
  <c r="D15" i="3"/>
  <c r="C15" i="3"/>
  <c r="D14" i="3"/>
  <c r="C14" i="3"/>
  <c r="D13" i="3"/>
  <c r="C13" i="3"/>
  <c r="D12" i="3"/>
  <c r="C12" i="3"/>
  <c r="D11" i="3"/>
  <c r="C11" i="3"/>
  <c r="D10" i="3"/>
  <c r="C10" i="3"/>
  <c r="D9" i="3"/>
  <c r="C9" i="3"/>
  <c r="D8" i="3"/>
  <c r="C8" i="3"/>
  <c r="D7" i="3"/>
  <c r="C7" i="3"/>
</calcChain>
</file>

<file path=xl/sharedStrings.xml><?xml version="1.0" encoding="utf-8"?>
<sst xmlns="http://schemas.openxmlformats.org/spreadsheetml/2006/main" count="48" uniqueCount="12">
  <si>
    <t>Fuel Ethanol</t>
  </si>
  <si>
    <t>Biodiesel</t>
  </si>
  <si>
    <t>Other</t>
  </si>
  <si>
    <t>Total</t>
  </si>
  <si>
    <t>Year</t>
  </si>
  <si>
    <t>Biomass-Based Fuel Consumption in the Transportation Sector, 1981-2018</t>
  </si>
  <si>
    <t>U.S. Department of Energy, Vehicle Technologies Office</t>
  </si>
  <si>
    <t>Fact of the Week #1112</t>
  </si>
  <si>
    <t>(Quadrillion Btu)</t>
  </si>
  <si>
    <r>
      <rPr>
        <b/>
        <sz val="11"/>
        <color rgb="FF000000"/>
        <rFont val="Arial"/>
        <family val="2"/>
      </rPr>
      <t>Note:</t>
    </r>
    <r>
      <rPr>
        <sz val="11"/>
        <color rgb="FF000000"/>
        <rFont val="Arial"/>
        <family val="2"/>
      </rPr>
      <t xml:space="preserve"> The “other” category includes fuel blending components produced from renewable sources that meet the requirements of advanced biofuels.</t>
    </r>
  </si>
  <si>
    <r>
      <rPr>
        <b/>
        <sz val="11"/>
        <color rgb="FF000000"/>
        <rFont val="Arial"/>
        <family val="2"/>
      </rPr>
      <t xml:space="preserve">Source: </t>
    </r>
    <r>
      <rPr>
        <sz val="11"/>
        <color rgb="FF000000"/>
        <rFont val="Arial"/>
        <family val="2"/>
      </rPr>
      <t>U.S. Energy Information Administration, Monthly Energy Review, September 2019, Tables 10.2b and 2.5.</t>
    </r>
  </si>
  <si>
    <t xml:space="preserve">https://www.eia.gov/totalenergy/data/monthly/previous.php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</si>
</sst>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43" formatCode="_(* #,##0.00_);_(* \(#,##0.00\);_(* &quot;-&quot;??_);_(@_)"/>
    <numFmt numFmtId="164" formatCode="0.0%"/>
  </numFmts>
  <fonts count="17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rgb="FF000000"/>
      <name val="Calibri"/>
    </font>
    <font>
      <u/>
      <sz val="11"/>
      <color theme="10"/>
      <name val="Calibri"/>
    </font>
    <font>
      <sz val="11"/>
      <color rgb="FF00000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9"/>
      <color theme="1"/>
      <name val="Calibri"/>
      <family val="2"/>
      <scheme val="minor"/>
    </font>
    <font>
      <u/>
      <sz val="11"/>
      <color theme="6"/>
      <name val="Calibri"/>
      <family val="2"/>
    </font>
    <font>
      <b/>
      <sz val="9"/>
      <color theme="1"/>
      <name val="Calibri"/>
      <family val="2"/>
      <scheme val="minor"/>
    </font>
    <font>
      <u/>
      <sz val="10"/>
      <color theme="4"/>
      <name val="Calibri"/>
      <family val="2"/>
      <scheme val="minor"/>
    </font>
    <font>
      <u/>
      <sz val="10"/>
      <color theme="10"/>
      <name val="Arial"/>
      <family val="2"/>
    </font>
    <font>
      <b/>
      <sz val="12"/>
      <color theme="4"/>
      <name val="Calibri"/>
      <family val="2"/>
      <scheme val="minor"/>
    </font>
    <font>
      <sz val="12"/>
      <name val="Arial"/>
      <family val="2"/>
    </font>
    <font>
      <b/>
      <sz val="11"/>
      <color rgb="FF000000"/>
      <name val="Arial"/>
      <family val="2"/>
    </font>
    <font>
      <u/>
      <sz val="11"/>
      <color theme="10"/>
      <name val="Arial"/>
      <family val="2"/>
    </font>
    <font>
      <u/>
      <sz val="12"/>
      <color rgb="FF0000FF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dashed">
        <color theme="0" tint="-0.24994659260841701"/>
      </bottom>
      <diagonal/>
    </border>
    <border>
      <left/>
      <right/>
      <top style="medium">
        <color theme="4"/>
      </top>
      <bottom/>
      <diagonal/>
    </border>
    <border>
      <left style="thick">
        <color theme="0"/>
      </left>
      <right style="thick">
        <color theme="0"/>
      </right>
      <top/>
      <bottom style="thin">
        <color theme="0" tint="-0.24994659260841701"/>
      </bottom>
      <diagonal/>
    </border>
    <border>
      <left/>
      <right/>
      <top/>
      <bottom style="thin">
        <color theme="0" tint="-0.249977111117893"/>
      </bottom>
      <diagonal/>
    </border>
    <border>
      <left/>
      <right/>
      <top style="thin">
        <color theme="4"/>
      </top>
      <bottom style="dashed">
        <color theme="0" tint="-0.24994659260841701"/>
      </bottom>
      <diagonal/>
    </border>
    <border>
      <left/>
      <right/>
      <top style="thin">
        <color theme="4"/>
      </top>
      <bottom style="thin">
        <color theme="0" tint="-0.24994659260841701"/>
      </bottom>
      <diagonal/>
    </border>
  </borders>
  <cellStyleXfs count="25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1" fillId="0" borderId="0"/>
    <xf numFmtId="0" fontId="7" fillId="0" borderId="2" applyNumberFormat="0" applyFont="0" applyProtection="0">
      <alignment wrapText="1"/>
    </xf>
    <xf numFmtId="0" fontId="8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/>
    <xf numFmtId="0" fontId="7" fillId="0" borderId="0" applyNumberFormat="0" applyProtection="0">
      <alignment vertical="top" wrapText="1"/>
    </xf>
    <xf numFmtId="0" fontId="7" fillId="0" borderId="3" applyNumberFormat="0" applyProtection="0">
      <alignment vertical="top" wrapText="1"/>
    </xf>
    <xf numFmtId="0" fontId="9" fillId="0" borderId="1" applyNumberFormat="0" applyProtection="0">
      <alignment wrapText="1"/>
    </xf>
    <xf numFmtId="0" fontId="9" fillId="0" borderId="4" applyNumberFormat="0" applyProtection="0">
      <alignment horizontal="left" wrapText="1"/>
    </xf>
    <xf numFmtId="0" fontId="10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9" fillId="0" borderId="5" applyNumberFormat="0" applyProtection="0">
      <alignment wrapText="1"/>
    </xf>
    <xf numFmtId="0" fontId="7" fillId="0" borderId="6" applyNumberFormat="0" applyFont="0" applyFill="0" applyProtection="0">
      <alignment wrapText="1"/>
    </xf>
    <xf numFmtId="0" fontId="9" fillId="0" borderId="7" applyNumberFormat="0" applyFill="0" applyProtection="0">
      <alignment wrapText="1"/>
    </xf>
    <xf numFmtId="0" fontId="12" fillId="0" borderId="0" applyNumberFormat="0" applyProtection="0">
      <alignment horizontal="left"/>
    </xf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5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3" fontId="4" fillId="0" borderId="0" xfId="0" applyNumberFormat="1" applyFont="1"/>
    <xf numFmtId="39" fontId="4" fillId="0" borderId="0" xfId="1" applyNumberFormat="1" applyFont="1"/>
    <xf numFmtId="164" fontId="4" fillId="0" borderId="0" xfId="2" applyNumberFormat="1" applyFont="1"/>
    <xf numFmtId="0" fontId="13" fillId="0" borderId="0" xfId="23" applyFont="1"/>
    <xf numFmtId="0" fontId="15" fillId="0" borderId="0" xfId="3" applyFont="1"/>
    <xf numFmtId="0" fontId="4" fillId="0" borderId="0" xfId="0" applyFont="1" applyAlignment="1">
      <alignment horizontal="left" wrapText="1"/>
    </xf>
    <xf numFmtId="0" fontId="16" fillId="0" borderId="0" xfId="3" applyFont="1" applyAlignment="1" applyProtection="1"/>
  </cellXfs>
  <cellStyles count="25">
    <cellStyle name="Body: normal cell" xfId="5" xr:uid="{9B251A0D-EC08-41E8-A48C-877B78968331}"/>
    <cellStyle name="Comma" xfId="1" builtinId="3"/>
    <cellStyle name="Comma 2" xfId="22" xr:uid="{3029079C-95B7-45F7-8100-3255BC7EB994}"/>
    <cellStyle name="Comma 3" xfId="20" xr:uid="{D0AD13C5-B1A0-4BC1-83CB-DB58526E2BCF}"/>
    <cellStyle name="Followed Hyperlink 2" xfId="6" xr:uid="{1D28E2C1-ADC3-45A7-AFF5-D623B9D1BBC0}"/>
    <cellStyle name="Font: Calibri, 9pt regular" xfId="7" xr:uid="{D245CE85-1697-476E-AA8F-28CE1A27066E}"/>
    <cellStyle name="Footnotes: all except top row" xfId="8" xr:uid="{831AA024-BEC5-442E-BAB3-A4F80580BCF4}"/>
    <cellStyle name="Footnotes: top row" xfId="9" xr:uid="{B8FDBFB1-2508-4E26-9DC9-3605090D6FBF}"/>
    <cellStyle name="Header: bottom row" xfId="10" xr:uid="{92A91663-1C02-4B7C-B256-013478D16D3C}"/>
    <cellStyle name="Header: top rows" xfId="11" xr:uid="{915EA714-6911-44DF-AD01-7399C792E7A2}"/>
    <cellStyle name="Hyperlink" xfId="3" builtinId="8"/>
    <cellStyle name="Hyperlink 2" xfId="13" xr:uid="{D6DC843B-0331-46D9-A920-266283B156F5}"/>
    <cellStyle name="Hyperlink 2 2" xfId="24" xr:uid="{1ECF95D6-EBF5-4FCC-8554-EE3923BA48CA}"/>
    <cellStyle name="Hyperlink 3" xfId="14" xr:uid="{EC0651D2-F29C-4B95-8356-A856AC130A8F}"/>
    <cellStyle name="Hyperlink 4" xfId="12" xr:uid="{ADCD0D9A-B605-46E4-AE26-0C69AF39A547}"/>
    <cellStyle name="Normal" xfId="0" builtinId="0"/>
    <cellStyle name="Normal 2" xfId="21" xr:uid="{8F2DEE6B-9DD6-491F-833B-9B03B0A397D3}"/>
    <cellStyle name="Normal 2 3" xfId="23" xr:uid="{BB489B9A-802C-43EE-A51F-B2465F95FF87}"/>
    <cellStyle name="Normal 3" xfId="15" xr:uid="{CE2F8FAB-39C8-4E52-984D-30132DEAE8B1}"/>
    <cellStyle name="Normal 4" xfId="4" xr:uid="{35399147-F073-4ECA-B4E7-6A877F91B896}"/>
    <cellStyle name="Parent row" xfId="16" xr:uid="{FDFFF9D7-2726-4503-B4AD-DEDB4E3F41D0}"/>
    <cellStyle name="Percent" xfId="2" builtinId="5"/>
    <cellStyle name="Section Break" xfId="17" xr:uid="{33757671-99B6-494A-BD8D-9F470A785851}"/>
    <cellStyle name="Section Break: parent row" xfId="18" xr:uid="{9DC123C1-0092-4967-9B2C-86C477D3F4EC}"/>
    <cellStyle name="Table title" xfId="19" xr:uid="{1CC00FBE-5E46-4F3E-A2B1-CA7EEA82541F}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  <numFmt numFmtId="7" formatCode="#,##0.00_);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  <numFmt numFmtId="7" formatCode="#,##0.00_);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  <numFmt numFmtId="7" formatCode="#,##0.00_);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  <numFmt numFmtId="7" formatCode="#,##0.00_);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  <numFmt numFmtId="3" formatCode="#,##0"/>
    </dxf>
    <dxf>
      <border>
        <left/>
        <right/>
        <top/>
        <bottom style="thick">
          <color theme="4"/>
        </bottom>
        <vertical/>
        <horizontal/>
      </border>
    </dxf>
    <dxf>
      <border>
        <left/>
        <right/>
        <top/>
        <bottom/>
        <vertical/>
        <horizontal style="dotted">
          <color theme="0" tint="-0.24994659260841701"/>
        </horizontal>
      </border>
    </dxf>
  </dxfs>
  <tableStyles count="1" defaultTableStyle="TableStyleMedium9">
    <tableStyle name="Table Style 1" pivot="0" count="2" xr9:uid="{89B7AE65-95EC-4F12-AC6A-0FC50F0D4159}">
      <tableStyleElement type="wholeTable" dxfId="8"/>
      <tableStyleElement type="headerRow" dxfId="7"/>
    </tableStyle>
  </tableStyles>
  <colors>
    <mruColors>
      <color rgb="FF0000FF"/>
      <color rgb="FFFFFD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/>
              <a:t>Biomass-Based</a:t>
            </a:r>
            <a:r>
              <a:rPr lang="en-US" baseline="0"/>
              <a:t> Fuel</a:t>
            </a:r>
            <a:r>
              <a:rPr lang="en-US"/>
              <a:t> Consumption in the Transportation Sector, 1981-2018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'FOTW #1112'!$B$6</c:f>
              <c:strCache>
                <c:ptCount val="1"/>
                <c:pt idx="0">
                  <c:v>Fuel Ethanol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'FOTW #1112'!$A$7:$A$44</c:f>
              <c:numCache>
                <c:formatCode>General</c:formatCode>
                <c:ptCount val="38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  <c:pt idx="27">
                  <c:v>2008</c:v>
                </c:pt>
                <c:pt idx="28">
                  <c:v>2009</c:v>
                </c:pt>
                <c:pt idx="29">
                  <c:v>2010</c:v>
                </c:pt>
                <c:pt idx="30">
                  <c:v>2011</c:v>
                </c:pt>
                <c:pt idx="31">
                  <c:v>2012</c:v>
                </c:pt>
                <c:pt idx="32">
                  <c:v>2013</c:v>
                </c:pt>
                <c:pt idx="33">
                  <c:v>2014</c:v>
                </c:pt>
                <c:pt idx="34">
                  <c:v>2015</c:v>
                </c:pt>
                <c:pt idx="35">
                  <c:v>2016</c:v>
                </c:pt>
                <c:pt idx="36">
                  <c:v>2017</c:v>
                </c:pt>
                <c:pt idx="37">
                  <c:v>2018</c:v>
                </c:pt>
              </c:numCache>
            </c:numRef>
          </c:cat>
          <c:val>
            <c:numRef>
              <c:f>'FOTW #1112'!$B$7:$B$44</c:f>
              <c:numCache>
                <c:formatCode>#,##0.00_);\(#,##0.00\)</c:formatCode>
                <c:ptCount val="38"/>
                <c:pt idx="0">
                  <c:v>6.7229999999999998E-3</c:v>
                </c:pt>
                <c:pt idx="1">
                  <c:v>1.8284999999999999E-2</c:v>
                </c:pt>
                <c:pt idx="2">
                  <c:v>3.372E-2</c:v>
                </c:pt>
                <c:pt idx="3">
                  <c:v>4.1265000000000003E-2</c:v>
                </c:pt>
                <c:pt idx="4">
                  <c:v>4.9737999999999997E-2</c:v>
                </c:pt>
                <c:pt idx="5">
                  <c:v>5.7436999999999995E-2</c:v>
                </c:pt>
                <c:pt idx="6">
                  <c:v>6.6071000000000005E-2</c:v>
                </c:pt>
                <c:pt idx="7">
                  <c:v>6.7125000000000004E-2</c:v>
                </c:pt>
                <c:pt idx="8">
                  <c:v>6.8090999999999999E-2</c:v>
                </c:pt>
                <c:pt idx="9">
                  <c:v>6.0421000000000002E-2</c:v>
                </c:pt>
                <c:pt idx="10">
                  <c:v>7.0095000000000005E-2</c:v>
                </c:pt>
                <c:pt idx="11">
                  <c:v>7.9745999999999997E-2</c:v>
                </c:pt>
                <c:pt idx="12">
                  <c:v>9.3659999999999993E-2</c:v>
                </c:pt>
                <c:pt idx="13">
                  <c:v>0.10484</c:v>
                </c:pt>
                <c:pt idx="14">
                  <c:v>0.11248999999999999</c:v>
                </c:pt>
                <c:pt idx="15">
                  <c:v>8.0660999999999997E-2</c:v>
                </c:pt>
                <c:pt idx="16">
                  <c:v>0.10196599999999999</c:v>
                </c:pt>
                <c:pt idx="17">
                  <c:v>0.112843</c:v>
                </c:pt>
                <c:pt idx="18">
                  <c:v>0.117795</c:v>
                </c:pt>
                <c:pt idx="19">
                  <c:v>0.13488700000000001</c:v>
                </c:pt>
                <c:pt idx="20">
                  <c:v>0.140822</c:v>
                </c:pt>
                <c:pt idx="21">
                  <c:v>0.16758699999999999</c:v>
                </c:pt>
                <c:pt idx="22">
                  <c:v>0.22808600000000001</c:v>
                </c:pt>
                <c:pt idx="23">
                  <c:v>0.28629000000000004</c:v>
                </c:pt>
                <c:pt idx="24">
                  <c:v>0.32742599999999999</c:v>
                </c:pt>
                <c:pt idx="25">
                  <c:v>0.44170199999999998</c:v>
                </c:pt>
                <c:pt idx="26">
                  <c:v>0.55679100000000004</c:v>
                </c:pt>
                <c:pt idx="27">
                  <c:v>0.7858440000000001</c:v>
                </c:pt>
                <c:pt idx="28">
                  <c:v>0.89390000000000003</c:v>
                </c:pt>
                <c:pt idx="29">
                  <c:v>1.0413510000000001</c:v>
                </c:pt>
                <c:pt idx="30">
                  <c:v>1.044999</c:v>
                </c:pt>
                <c:pt idx="31">
                  <c:v>1.0446059999999999</c:v>
                </c:pt>
                <c:pt idx="32">
                  <c:v>1.071607</c:v>
                </c:pt>
                <c:pt idx="33">
                  <c:v>1.0934889999999999</c:v>
                </c:pt>
                <c:pt idx="34">
                  <c:v>1.109915</c:v>
                </c:pt>
                <c:pt idx="35">
                  <c:v>1.1430429999999998</c:v>
                </c:pt>
                <c:pt idx="36">
                  <c:v>1.1555499999999999</c:v>
                </c:pt>
                <c:pt idx="37">
                  <c:v>1.1500859999999999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33-4084-B3EA-E98849984B63}"/>
            </c:ext>
          </c:extLst>
        </c:ser>
        <c:ser>
          <c:idx val="1"/>
          <c:order val="1"/>
          <c:tx>
            <c:strRef>
              <c:f>'FOTW #1112'!$C$6</c:f>
              <c:strCache>
                <c:ptCount val="1"/>
                <c:pt idx="0">
                  <c:v>Biodiesel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'FOTW #1112'!$A$7:$A$44</c:f>
              <c:numCache>
                <c:formatCode>General</c:formatCode>
                <c:ptCount val="38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  <c:pt idx="27">
                  <c:v>2008</c:v>
                </c:pt>
                <c:pt idx="28">
                  <c:v>2009</c:v>
                </c:pt>
                <c:pt idx="29">
                  <c:v>2010</c:v>
                </c:pt>
                <c:pt idx="30">
                  <c:v>2011</c:v>
                </c:pt>
                <c:pt idx="31">
                  <c:v>2012</c:v>
                </c:pt>
                <c:pt idx="32">
                  <c:v>2013</c:v>
                </c:pt>
                <c:pt idx="33">
                  <c:v>2014</c:v>
                </c:pt>
                <c:pt idx="34">
                  <c:v>2015</c:v>
                </c:pt>
                <c:pt idx="35">
                  <c:v>2016</c:v>
                </c:pt>
                <c:pt idx="36">
                  <c:v>2017</c:v>
                </c:pt>
                <c:pt idx="37">
                  <c:v>2018</c:v>
                </c:pt>
              </c:numCache>
            </c:numRef>
          </c:cat>
          <c:val>
            <c:numRef>
              <c:f>'FOTW #1112'!$C$7:$C$44</c:f>
              <c:numCache>
                <c:formatCode>General</c:formatCode>
                <c:ptCount val="3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 formatCode="#,##0.00_);\(#,##0.00\)">
                  <c:v>1.31E-3</c:v>
                </c:pt>
                <c:pt idx="21" formatCode="#,##0.00_);\(#,##0.00\)">
                  <c:v>2.088E-3</c:v>
                </c:pt>
                <c:pt idx="22" formatCode="#,##0.00_);\(#,##0.00\)">
                  <c:v>1.7240000000000001E-3</c:v>
                </c:pt>
                <c:pt idx="23" formatCode="#,##0.00_);\(#,##0.00\)">
                  <c:v>3.4249999999999997E-3</c:v>
                </c:pt>
                <c:pt idx="24" formatCode="#,##0.00_);\(#,##0.00\)">
                  <c:v>1.1589E-2</c:v>
                </c:pt>
                <c:pt idx="25" formatCode="#,##0.00_);\(#,##0.00\)">
                  <c:v>3.3292999999999996E-2</c:v>
                </c:pt>
                <c:pt idx="26" formatCode="#,##0.00_);\(#,##0.00\)">
                  <c:v>4.5130999999999998E-2</c:v>
                </c:pt>
                <c:pt idx="27" formatCode="#,##0.00_);\(#,##0.00\)">
                  <c:v>3.8732000000000003E-2</c:v>
                </c:pt>
                <c:pt idx="28" formatCode="#,##0.00_);\(#,##0.00\)">
                  <c:v>4.1064000000000003E-2</c:v>
                </c:pt>
                <c:pt idx="29" formatCode="#,##0.00_);\(#,##0.00\)">
                  <c:v>3.3183999999999998E-2</c:v>
                </c:pt>
                <c:pt idx="30" formatCode="#,##0.00_);\(#,##0.00\)">
                  <c:v>0.113071</c:v>
                </c:pt>
                <c:pt idx="31" formatCode="#,##0.00_);\(#,##0.00\)">
                  <c:v>0.114714</c:v>
                </c:pt>
                <c:pt idx="32" formatCode="#,##0.00_);\(#,##0.00\)">
                  <c:v>0.18231299999999998</c:v>
                </c:pt>
                <c:pt idx="33" formatCode="#,##0.00_);\(#,##0.00\)">
                  <c:v>0.180784</c:v>
                </c:pt>
                <c:pt idx="34" formatCode="#,##0.00_);\(#,##0.00\)">
                  <c:v>0.19064799999999998</c:v>
                </c:pt>
                <c:pt idx="35" formatCode="#,##0.00_);\(#,##0.00\)">
                  <c:v>0.26609100000000002</c:v>
                </c:pt>
                <c:pt idx="36" formatCode="#,##0.00_);\(#,##0.00\)">
                  <c:v>0.25331200000000004</c:v>
                </c:pt>
                <c:pt idx="37" formatCode="#,##0.00_);\(#,##0.00\)">
                  <c:v>0.24191300000000002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E33-4084-B3EA-E98849984B63}"/>
            </c:ext>
          </c:extLst>
        </c:ser>
        <c:ser>
          <c:idx val="2"/>
          <c:order val="2"/>
          <c:tx>
            <c:strRef>
              <c:f>'FOTW #1112'!$D$6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'FOTW #1112'!$A$7:$A$44</c:f>
              <c:numCache>
                <c:formatCode>General</c:formatCode>
                <c:ptCount val="38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  <c:pt idx="27">
                  <c:v>2008</c:v>
                </c:pt>
                <c:pt idx="28">
                  <c:v>2009</c:v>
                </c:pt>
                <c:pt idx="29">
                  <c:v>2010</c:v>
                </c:pt>
                <c:pt idx="30">
                  <c:v>2011</c:v>
                </c:pt>
                <c:pt idx="31">
                  <c:v>2012</c:v>
                </c:pt>
                <c:pt idx="32">
                  <c:v>2013</c:v>
                </c:pt>
                <c:pt idx="33">
                  <c:v>2014</c:v>
                </c:pt>
                <c:pt idx="34">
                  <c:v>2015</c:v>
                </c:pt>
                <c:pt idx="35">
                  <c:v>2016</c:v>
                </c:pt>
                <c:pt idx="36">
                  <c:v>2017</c:v>
                </c:pt>
                <c:pt idx="37">
                  <c:v>2018</c:v>
                </c:pt>
              </c:numCache>
            </c:numRef>
          </c:cat>
          <c:val>
            <c:numRef>
              <c:f>'FOTW #1112'!$D$7:$D$44</c:f>
              <c:numCache>
                <c:formatCode>General</c:formatCode>
                <c:ptCount val="3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 formatCode="#,##0.00_);\(#,##0.00\)">
                  <c:v>2.5300000000000002E-4</c:v>
                </c:pt>
                <c:pt idx="30" formatCode="#,##0.00_);\(#,##0.00\)">
                  <c:v>5.1599999999999997E-4</c:v>
                </c:pt>
                <c:pt idx="31" formatCode="#,##0.00_);\(#,##0.00\)">
                  <c:v>5.5400000000000002E-4</c:v>
                </c:pt>
                <c:pt idx="32" formatCode="#,##0.00_);\(#,##0.00\)">
                  <c:v>3.0238000000000001E-2</c:v>
                </c:pt>
                <c:pt idx="33" formatCode="#,##0.00_);\(#,##0.00\)">
                  <c:v>2.8067000000000002E-2</c:v>
                </c:pt>
                <c:pt idx="34" formatCode="#,##0.00_);\(#,##0.00\)">
                  <c:v>3.3473999999999997E-2</c:v>
                </c:pt>
                <c:pt idx="35" formatCode="#,##0.00_);\(#,##0.00\)">
                  <c:v>3.3551999999999998E-2</c:v>
                </c:pt>
                <c:pt idx="36" formatCode="#,##0.00_);\(#,##0.00\)">
                  <c:v>2.9648000000000001E-2</c:v>
                </c:pt>
                <c:pt idx="37" formatCode="#,##0.00_);\(#,##0.00\)">
                  <c:v>2.0801E-2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E33-4084-B3EA-E98849984B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79024184"/>
        <c:axId val="579023856"/>
        <c:extLst>
          <c:ext xmlns:c15="http://schemas.microsoft.com/office/drawing/2012/chart" uri="{02D57815-91ED-43cb-92C2-25804820EDAC}">
            <c15:filteredBarSeries>
              <c15:ser>
                <c:idx val="3"/>
                <c:order val="3"/>
                <c:tx>
                  <c:strRef>
                    <c:extLst>
                      <c:ext uri="{02D57815-91ED-43cb-92C2-25804820EDAC}">
                        <c15:formulaRef>
                          <c15:sqref>'FOTW #1112'!$E$6</c15:sqref>
                        </c15:formulaRef>
                      </c:ext>
                    </c:extLst>
                    <c:strCache>
                      <c:ptCount val="1"/>
                      <c:pt idx="0">
                        <c:v>Total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'FOTW #1112'!$A$7:$A$44</c15:sqref>
                        </c15:formulaRef>
                      </c:ext>
                    </c:extLst>
                    <c:numCache>
                      <c:formatCode>General</c:formatCode>
                      <c:ptCount val="38"/>
                      <c:pt idx="0">
                        <c:v>1981</c:v>
                      </c:pt>
                      <c:pt idx="1">
                        <c:v>1982</c:v>
                      </c:pt>
                      <c:pt idx="2">
                        <c:v>1983</c:v>
                      </c:pt>
                      <c:pt idx="3">
                        <c:v>1984</c:v>
                      </c:pt>
                      <c:pt idx="4">
                        <c:v>1985</c:v>
                      </c:pt>
                      <c:pt idx="5">
                        <c:v>1986</c:v>
                      </c:pt>
                      <c:pt idx="6">
                        <c:v>1987</c:v>
                      </c:pt>
                      <c:pt idx="7">
                        <c:v>1988</c:v>
                      </c:pt>
                      <c:pt idx="8">
                        <c:v>1989</c:v>
                      </c:pt>
                      <c:pt idx="9">
                        <c:v>1990</c:v>
                      </c:pt>
                      <c:pt idx="10">
                        <c:v>1991</c:v>
                      </c:pt>
                      <c:pt idx="11">
                        <c:v>1992</c:v>
                      </c:pt>
                      <c:pt idx="12">
                        <c:v>1993</c:v>
                      </c:pt>
                      <c:pt idx="13">
                        <c:v>1994</c:v>
                      </c:pt>
                      <c:pt idx="14">
                        <c:v>1995</c:v>
                      </c:pt>
                      <c:pt idx="15">
                        <c:v>1996</c:v>
                      </c:pt>
                      <c:pt idx="16">
                        <c:v>1997</c:v>
                      </c:pt>
                      <c:pt idx="17">
                        <c:v>1998</c:v>
                      </c:pt>
                      <c:pt idx="18">
                        <c:v>1999</c:v>
                      </c:pt>
                      <c:pt idx="19">
                        <c:v>2000</c:v>
                      </c:pt>
                      <c:pt idx="20">
                        <c:v>2001</c:v>
                      </c:pt>
                      <c:pt idx="21">
                        <c:v>2002</c:v>
                      </c:pt>
                      <c:pt idx="22">
                        <c:v>2003</c:v>
                      </c:pt>
                      <c:pt idx="23">
                        <c:v>2004</c:v>
                      </c:pt>
                      <c:pt idx="24">
                        <c:v>2005</c:v>
                      </c:pt>
                      <c:pt idx="25">
                        <c:v>2006</c:v>
                      </c:pt>
                      <c:pt idx="26">
                        <c:v>2007</c:v>
                      </c:pt>
                      <c:pt idx="27">
                        <c:v>2008</c:v>
                      </c:pt>
                      <c:pt idx="28">
                        <c:v>2009</c:v>
                      </c:pt>
                      <c:pt idx="29">
                        <c:v>2010</c:v>
                      </c:pt>
                      <c:pt idx="30">
                        <c:v>2011</c:v>
                      </c:pt>
                      <c:pt idx="31">
                        <c:v>2012</c:v>
                      </c:pt>
                      <c:pt idx="32">
                        <c:v>2013</c:v>
                      </c:pt>
                      <c:pt idx="33">
                        <c:v>2014</c:v>
                      </c:pt>
                      <c:pt idx="34">
                        <c:v>2015</c:v>
                      </c:pt>
                      <c:pt idx="35">
                        <c:v>2016</c:v>
                      </c:pt>
                      <c:pt idx="36">
                        <c:v>2017</c:v>
                      </c:pt>
                      <c:pt idx="37">
                        <c:v>2018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'FOTW #1112'!$E$7:$E$44</c15:sqref>
                        </c15:formulaRef>
                      </c:ext>
                    </c:extLst>
                    <c:numCache>
                      <c:formatCode>#,##0.00_);\(#,##0.00\)</c:formatCode>
                      <c:ptCount val="38"/>
                      <c:pt idx="0">
                        <c:v>6.7229999999999998E-3</c:v>
                      </c:pt>
                      <c:pt idx="1">
                        <c:v>1.8284999999999999E-2</c:v>
                      </c:pt>
                      <c:pt idx="2">
                        <c:v>3.372E-2</c:v>
                      </c:pt>
                      <c:pt idx="3">
                        <c:v>4.1265000000000003E-2</c:v>
                      </c:pt>
                      <c:pt idx="4">
                        <c:v>4.9737999999999997E-2</c:v>
                      </c:pt>
                      <c:pt idx="5">
                        <c:v>5.7436999999999995E-2</c:v>
                      </c:pt>
                      <c:pt idx="6">
                        <c:v>6.6071000000000005E-2</c:v>
                      </c:pt>
                      <c:pt idx="7">
                        <c:v>6.7125000000000004E-2</c:v>
                      </c:pt>
                      <c:pt idx="8">
                        <c:v>6.8090999999999999E-2</c:v>
                      </c:pt>
                      <c:pt idx="9">
                        <c:v>6.0421000000000002E-2</c:v>
                      </c:pt>
                      <c:pt idx="10">
                        <c:v>7.0095000000000005E-2</c:v>
                      </c:pt>
                      <c:pt idx="11">
                        <c:v>7.9745999999999997E-2</c:v>
                      </c:pt>
                      <c:pt idx="12">
                        <c:v>9.3659999999999993E-2</c:v>
                      </c:pt>
                      <c:pt idx="13">
                        <c:v>0.10484</c:v>
                      </c:pt>
                      <c:pt idx="14">
                        <c:v>0.11248999999999999</c:v>
                      </c:pt>
                      <c:pt idx="15">
                        <c:v>8.0660999999999997E-2</c:v>
                      </c:pt>
                      <c:pt idx="16">
                        <c:v>0.10196599999999999</c:v>
                      </c:pt>
                      <c:pt idx="17">
                        <c:v>0.112843</c:v>
                      </c:pt>
                      <c:pt idx="18">
                        <c:v>0.117795</c:v>
                      </c:pt>
                      <c:pt idx="19">
                        <c:v>0.13488700000000001</c:v>
                      </c:pt>
                      <c:pt idx="20">
                        <c:v>0.14213200000000001</c:v>
                      </c:pt>
                      <c:pt idx="21">
                        <c:v>0.16967500000000002</c:v>
                      </c:pt>
                      <c:pt idx="22">
                        <c:v>0.22981000000000001</c:v>
                      </c:pt>
                      <c:pt idx="23">
                        <c:v>0.289715</c:v>
                      </c:pt>
                      <c:pt idx="24">
                        <c:v>0.33901600000000004</c:v>
                      </c:pt>
                      <c:pt idx="25">
                        <c:v>0.474995</c:v>
                      </c:pt>
                      <c:pt idx="26">
                        <c:v>0.60192200000000007</c:v>
                      </c:pt>
                      <c:pt idx="27">
                        <c:v>0.82457599999999998</c:v>
                      </c:pt>
                      <c:pt idx="28">
                        <c:v>0.93496400000000002</c:v>
                      </c:pt>
                      <c:pt idx="29">
                        <c:v>1.0747880000000001</c:v>
                      </c:pt>
                      <c:pt idx="30">
                        <c:v>1.1585860000000001</c:v>
                      </c:pt>
                      <c:pt idx="31">
                        <c:v>1.1598740000000001</c:v>
                      </c:pt>
                      <c:pt idx="32">
                        <c:v>1.2841579999999999</c:v>
                      </c:pt>
                      <c:pt idx="33">
                        <c:v>1.302341</c:v>
                      </c:pt>
                      <c:pt idx="34">
                        <c:v>1.3340370000000001</c:v>
                      </c:pt>
                      <c:pt idx="35">
                        <c:v>1.4426859999999999</c:v>
                      </c:pt>
                      <c:pt idx="36">
                        <c:v>1.4385109999999999</c:v>
                      </c:pt>
                      <c:pt idx="37">
                        <c:v>1.4128000000000001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7E33-4084-B3EA-E98849984B63}"/>
                  </c:ext>
                </c:extLst>
              </c15:ser>
            </c15:filteredBarSeries>
          </c:ext>
        </c:extLst>
      </c:barChart>
      <c:catAx>
        <c:axId val="5790241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579023856"/>
        <c:crosses val="autoZero"/>
        <c:auto val="1"/>
        <c:lblAlgn val="ctr"/>
        <c:lblOffset val="100"/>
        <c:noMultiLvlLbl val="0"/>
      </c:catAx>
      <c:valAx>
        <c:axId val="579023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Quadrillion</a:t>
                </a:r>
                <a:r>
                  <a:rPr lang="en-US" baseline="0"/>
                  <a:t> Btu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#,##0.0_);\(#,##0.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579024184"/>
        <c:crosses val="autoZero"/>
        <c:crossBetween val="between"/>
      </c:valAx>
      <c:spPr>
        <a:solidFill>
          <a:schemeClr val="bg1"/>
        </a:solidFill>
        <a:ln>
          <a:solidFill>
            <a:schemeClr val="tx1">
              <a:lumMod val="50000"/>
              <a:lumOff val="50000"/>
            </a:schemeClr>
          </a:solidFill>
        </a:ln>
        <a:effectLst/>
      </c:spPr>
    </c:plotArea>
    <c:legend>
      <c:legendPos val="l"/>
      <c:layout>
        <c:manualLayout>
          <c:xMode val="edge"/>
          <c:yMode val="edge"/>
          <c:x val="0.14027919645897174"/>
          <c:y val="0.11147183525136281"/>
          <c:w val="0.14582816575915752"/>
          <c:h val="0.13155259438724007"/>
        </c:manualLayout>
      </c:layout>
      <c:overlay val="1"/>
      <c:spPr>
        <a:solidFill>
          <a:schemeClr val="bg1"/>
        </a:solidFill>
        <a:ln>
          <a:solidFill>
            <a:schemeClr val="tx1">
              <a:lumMod val="50000"/>
              <a:lumOff val="50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FFDF7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 b="1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180974</xdr:colOff>
      <xdr:row>5</xdr:row>
      <xdr:rowOff>31750</xdr:rowOff>
    </xdr:from>
    <xdr:to>
      <xdr:col>20</xdr:col>
      <xdr:colOff>361949</xdr:colOff>
      <xdr:row>42</xdr:row>
      <xdr:rowOff>152400</xdr:rowOff>
    </xdr:to>
    <xdr:graphicFrame macro="">
      <xdr:nvGraphicFramePr>
        <xdr:cNvPr id="2" name="Chart 1" descr="Biomass-Based Fuel Consumption in the Transportation Sector, 1981-2018">
          <a:extLst>
            <a:ext uri="{FF2B5EF4-FFF2-40B4-BE49-F238E27FC236}">
              <a16:creationId xmlns:a16="http://schemas.microsoft.com/office/drawing/2014/main" id="{E5031566-AD21-4BBB-8117-B82C099F77C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F7E1C7A-B6C1-4077-9F1C-601549D8C1F7}" name="Table1" displayName="Table1" ref="A6:E44" totalsRowShown="0" headerRowDxfId="6" dataDxfId="5" dataCellStyle="Comma">
  <autoFilter ref="A6:E44" xr:uid="{D1FC4470-DBD7-4B6F-B938-E58265A5B876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AD76D7D0-9FC5-4EAE-9D3B-5D103BC370ED}" name="Year" dataDxfId="4"/>
    <tableColumn id="2" xr3:uid="{B69C445B-E740-4299-993D-1A25766D4ADA}" name="Fuel Ethanol" dataDxfId="3" dataCellStyle="Comma"/>
    <tableColumn id="3" xr3:uid="{6D1D9F3F-73C6-4CA3-84E3-259303C0DEF1}" name="Biodiesel" dataDxfId="2" dataCellStyle="Comma"/>
    <tableColumn id="4" xr3:uid="{5ACBDA93-7720-4CDB-BB8D-6E9D740818B7}" name="Other" dataDxfId="1" dataCellStyle="Comma"/>
    <tableColumn id="5" xr3:uid="{41503EB0-8937-4250-8B64-C3EE56FCF1CF}" name="Total" dataDxfId="0" dataCellStyle="Comma"/>
  </tableColumns>
  <tableStyleInfo name="TableStyleMedium15" showFirstColumn="0" showLastColumn="0" showRowStripes="1" showColumnStripes="0"/>
  <extLst>
    <ext xmlns:x14="http://schemas.microsoft.com/office/spreadsheetml/2009/9/main" uri="{504A1905-F514-4f6f-8877-14C23A59335A}">
      <x14:table altTextSummary="Biomass-Based Fuel Consumption in the Transportation Sector, 1981-2018"/>
    </ext>
  </extLst>
</table>
</file>

<file path=xl/theme/theme1.xml><?xml version="1.0" encoding="utf-8"?>
<a:theme xmlns:a="http://schemas.openxmlformats.org/drawingml/2006/main" name="Office Theme">
  <a:themeElements>
    <a:clrScheme name="New Colors 1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297C5E"/>
      </a:accent1>
      <a:accent2>
        <a:srgbClr val="92D050"/>
      </a:accent2>
      <a:accent3>
        <a:srgbClr val="003366"/>
      </a:accent3>
      <a:accent4>
        <a:srgbClr val="66CCFF"/>
      </a:accent4>
      <a:accent5>
        <a:srgbClr val="FFA600"/>
      </a:accent5>
      <a:accent6>
        <a:srgbClr val="FFCE2D"/>
      </a:accent6>
      <a:hlink>
        <a:srgbClr val="0066CC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eia.gov/totalenergy/data/monthly/previous.php" TargetMode="External"/><Relationship Id="rId1" Type="http://schemas.openxmlformats.org/officeDocument/2006/relationships/hyperlink" Target="https://www.energy.gov/eere/vehicles/articles/fotw-1112-december-16-2019-us-transportation-sector-consumed-14-quadrillion" TargetMode="External"/><Relationship Id="rId5" Type="http://schemas.openxmlformats.org/officeDocument/2006/relationships/table" Target="../tables/table1.x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8EE6EC-E573-46CB-925D-62FFFA827DEB}">
  <dimension ref="A1:H51"/>
  <sheetViews>
    <sheetView tabSelected="1" workbookViewId="0">
      <selection activeCell="D3" sqref="D3"/>
    </sheetView>
  </sheetViews>
  <sheetFormatPr defaultColWidth="8.77734375" defaultRowHeight="13.8" x14ac:dyDescent="0.25"/>
  <cols>
    <col min="1" max="1" width="8.77734375" style="1"/>
    <col min="2" max="2" width="13.5546875" style="1" customWidth="1"/>
    <col min="3" max="3" width="10.88671875" style="1" customWidth="1"/>
    <col min="4" max="16384" width="8.77734375" style="1"/>
  </cols>
  <sheetData>
    <row r="1" spans="1:5" ht="15" x14ac:dyDescent="0.25">
      <c r="A1" s="6" t="s">
        <v>6</v>
      </c>
    </row>
    <row r="2" spans="1:5" ht="15" x14ac:dyDescent="0.25">
      <c r="A2" s="9" t="s">
        <v>7</v>
      </c>
    </row>
    <row r="4" spans="1:5" x14ac:dyDescent="0.25">
      <c r="A4" s="1" t="s">
        <v>5</v>
      </c>
    </row>
    <row r="5" spans="1:5" x14ac:dyDescent="0.25">
      <c r="A5" s="1" t="s">
        <v>8</v>
      </c>
    </row>
    <row r="6" spans="1:5" x14ac:dyDescent="0.25">
      <c r="A6" s="2" t="s">
        <v>4</v>
      </c>
      <c r="B6" s="3" t="s">
        <v>0</v>
      </c>
      <c r="C6" s="3" t="s">
        <v>1</v>
      </c>
      <c r="D6" s="3" t="s">
        <v>2</v>
      </c>
      <c r="E6" s="3" t="s">
        <v>3</v>
      </c>
    </row>
    <row r="7" spans="1:5" x14ac:dyDescent="0.25">
      <c r="A7" s="2">
        <v>1981</v>
      </c>
      <c r="B7" s="4">
        <v>6.7229999999999998E-3</v>
      </c>
      <c r="C7" s="1" t="e">
        <f>NA()</f>
        <v>#N/A</v>
      </c>
      <c r="D7" s="1" t="e">
        <f>NA()</f>
        <v>#N/A</v>
      </c>
      <c r="E7" s="4">
        <v>6.7229999999999998E-3</v>
      </c>
    </row>
    <row r="8" spans="1:5" x14ac:dyDescent="0.25">
      <c r="A8" s="2">
        <v>1982</v>
      </c>
      <c r="B8" s="4">
        <v>1.8284999999999999E-2</v>
      </c>
      <c r="C8" s="1" t="e">
        <f>NA()</f>
        <v>#N/A</v>
      </c>
      <c r="D8" s="1" t="e">
        <f>NA()</f>
        <v>#N/A</v>
      </c>
      <c r="E8" s="4">
        <v>1.8284999999999999E-2</v>
      </c>
    </row>
    <row r="9" spans="1:5" x14ac:dyDescent="0.25">
      <c r="A9" s="2">
        <v>1983</v>
      </c>
      <c r="B9" s="4">
        <v>3.372E-2</v>
      </c>
      <c r="C9" s="1" t="e">
        <f>NA()</f>
        <v>#N/A</v>
      </c>
      <c r="D9" s="1" t="e">
        <f>NA()</f>
        <v>#N/A</v>
      </c>
      <c r="E9" s="4">
        <v>3.372E-2</v>
      </c>
    </row>
    <row r="10" spans="1:5" x14ac:dyDescent="0.25">
      <c r="A10" s="2">
        <v>1984</v>
      </c>
      <c r="B10" s="4">
        <v>4.1265000000000003E-2</v>
      </c>
      <c r="C10" s="1" t="e">
        <f>NA()</f>
        <v>#N/A</v>
      </c>
      <c r="D10" s="1" t="e">
        <f>NA()</f>
        <v>#N/A</v>
      </c>
      <c r="E10" s="4">
        <v>4.1265000000000003E-2</v>
      </c>
    </row>
    <row r="11" spans="1:5" x14ac:dyDescent="0.25">
      <c r="A11" s="2">
        <v>1985</v>
      </c>
      <c r="B11" s="4">
        <v>4.9737999999999997E-2</v>
      </c>
      <c r="C11" s="1" t="e">
        <f>NA()</f>
        <v>#N/A</v>
      </c>
      <c r="D11" s="1" t="e">
        <f>NA()</f>
        <v>#N/A</v>
      </c>
      <c r="E11" s="4">
        <v>4.9737999999999997E-2</v>
      </c>
    </row>
    <row r="12" spans="1:5" x14ac:dyDescent="0.25">
      <c r="A12" s="2">
        <v>1986</v>
      </c>
      <c r="B12" s="4">
        <v>5.7436999999999995E-2</v>
      </c>
      <c r="C12" s="1" t="e">
        <f>NA()</f>
        <v>#N/A</v>
      </c>
      <c r="D12" s="1" t="e">
        <f>NA()</f>
        <v>#N/A</v>
      </c>
      <c r="E12" s="4">
        <v>5.7436999999999995E-2</v>
      </c>
    </row>
    <row r="13" spans="1:5" x14ac:dyDescent="0.25">
      <c r="A13" s="2">
        <v>1987</v>
      </c>
      <c r="B13" s="4">
        <v>6.6071000000000005E-2</v>
      </c>
      <c r="C13" s="1" t="e">
        <f>NA()</f>
        <v>#N/A</v>
      </c>
      <c r="D13" s="1" t="e">
        <f>NA()</f>
        <v>#N/A</v>
      </c>
      <c r="E13" s="4">
        <v>6.6071000000000005E-2</v>
      </c>
    </row>
    <row r="14" spans="1:5" x14ac:dyDescent="0.25">
      <c r="A14" s="2">
        <v>1988</v>
      </c>
      <c r="B14" s="4">
        <v>6.7125000000000004E-2</v>
      </c>
      <c r="C14" s="1" t="e">
        <f>NA()</f>
        <v>#N/A</v>
      </c>
      <c r="D14" s="1" t="e">
        <f>NA()</f>
        <v>#N/A</v>
      </c>
      <c r="E14" s="4">
        <v>6.7125000000000004E-2</v>
      </c>
    </row>
    <row r="15" spans="1:5" x14ac:dyDescent="0.25">
      <c r="A15" s="2">
        <v>1989</v>
      </c>
      <c r="B15" s="4">
        <v>6.8090999999999999E-2</v>
      </c>
      <c r="C15" s="1" t="e">
        <f>NA()</f>
        <v>#N/A</v>
      </c>
      <c r="D15" s="1" t="e">
        <f>NA()</f>
        <v>#N/A</v>
      </c>
      <c r="E15" s="4">
        <v>6.8090999999999999E-2</v>
      </c>
    </row>
    <row r="16" spans="1:5" x14ac:dyDescent="0.25">
      <c r="A16" s="2">
        <v>1990</v>
      </c>
      <c r="B16" s="4">
        <v>6.0421000000000002E-2</v>
      </c>
      <c r="C16" s="1" t="e">
        <f>NA()</f>
        <v>#N/A</v>
      </c>
      <c r="D16" s="1" t="e">
        <f>NA()</f>
        <v>#N/A</v>
      </c>
      <c r="E16" s="4">
        <v>6.0421000000000002E-2</v>
      </c>
    </row>
    <row r="17" spans="1:5" x14ac:dyDescent="0.25">
      <c r="A17" s="2">
        <v>1991</v>
      </c>
      <c r="B17" s="4">
        <v>7.0095000000000005E-2</v>
      </c>
      <c r="C17" s="1" t="e">
        <f>NA()</f>
        <v>#N/A</v>
      </c>
      <c r="D17" s="1" t="e">
        <f>NA()</f>
        <v>#N/A</v>
      </c>
      <c r="E17" s="4">
        <v>7.0095000000000005E-2</v>
      </c>
    </row>
    <row r="18" spans="1:5" x14ac:dyDescent="0.25">
      <c r="A18" s="2">
        <v>1992</v>
      </c>
      <c r="B18" s="4">
        <v>7.9745999999999997E-2</v>
      </c>
      <c r="C18" s="1" t="e">
        <f>NA()</f>
        <v>#N/A</v>
      </c>
      <c r="D18" s="1" t="e">
        <f>NA()</f>
        <v>#N/A</v>
      </c>
      <c r="E18" s="4">
        <v>7.9745999999999997E-2</v>
      </c>
    </row>
    <row r="19" spans="1:5" x14ac:dyDescent="0.25">
      <c r="A19" s="2">
        <v>1993</v>
      </c>
      <c r="B19" s="4">
        <v>9.3659999999999993E-2</v>
      </c>
      <c r="C19" s="1" t="e">
        <f>NA()</f>
        <v>#N/A</v>
      </c>
      <c r="D19" s="1" t="e">
        <f>NA()</f>
        <v>#N/A</v>
      </c>
      <c r="E19" s="4">
        <v>9.3659999999999993E-2</v>
      </c>
    </row>
    <row r="20" spans="1:5" x14ac:dyDescent="0.25">
      <c r="A20" s="2">
        <v>1994</v>
      </c>
      <c r="B20" s="4">
        <v>0.10484</v>
      </c>
      <c r="C20" s="1" t="e">
        <f>NA()</f>
        <v>#N/A</v>
      </c>
      <c r="D20" s="1" t="e">
        <f>NA()</f>
        <v>#N/A</v>
      </c>
      <c r="E20" s="4">
        <v>0.10484</v>
      </c>
    </row>
    <row r="21" spans="1:5" x14ac:dyDescent="0.25">
      <c r="A21" s="2">
        <v>1995</v>
      </c>
      <c r="B21" s="4">
        <v>0.11248999999999999</v>
      </c>
      <c r="C21" s="1" t="e">
        <f>NA()</f>
        <v>#N/A</v>
      </c>
      <c r="D21" s="1" t="e">
        <f>NA()</f>
        <v>#N/A</v>
      </c>
      <c r="E21" s="4">
        <v>0.11248999999999999</v>
      </c>
    </row>
    <row r="22" spans="1:5" x14ac:dyDescent="0.25">
      <c r="A22" s="2">
        <v>1996</v>
      </c>
      <c r="B22" s="4">
        <v>8.0660999999999997E-2</v>
      </c>
      <c r="C22" s="1" t="e">
        <f>NA()</f>
        <v>#N/A</v>
      </c>
      <c r="D22" s="1" t="e">
        <f>NA()</f>
        <v>#N/A</v>
      </c>
      <c r="E22" s="4">
        <v>8.0660999999999997E-2</v>
      </c>
    </row>
    <row r="23" spans="1:5" x14ac:dyDescent="0.25">
      <c r="A23" s="2">
        <v>1997</v>
      </c>
      <c r="B23" s="4">
        <v>0.10196599999999999</v>
      </c>
      <c r="C23" s="1" t="e">
        <f>NA()</f>
        <v>#N/A</v>
      </c>
      <c r="D23" s="1" t="e">
        <f>NA()</f>
        <v>#N/A</v>
      </c>
      <c r="E23" s="4">
        <v>0.10196599999999999</v>
      </c>
    </row>
    <row r="24" spans="1:5" x14ac:dyDescent="0.25">
      <c r="A24" s="2">
        <v>1998</v>
      </c>
      <c r="B24" s="4">
        <v>0.112843</v>
      </c>
      <c r="C24" s="1" t="e">
        <f>NA()</f>
        <v>#N/A</v>
      </c>
      <c r="D24" s="1" t="e">
        <f>NA()</f>
        <v>#N/A</v>
      </c>
      <c r="E24" s="4">
        <v>0.112843</v>
      </c>
    </row>
    <row r="25" spans="1:5" x14ac:dyDescent="0.25">
      <c r="A25" s="2">
        <v>1999</v>
      </c>
      <c r="B25" s="4">
        <v>0.117795</v>
      </c>
      <c r="C25" s="1" t="e">
        <f>NA()</f>
        <v>#N/A</v>
      </c>
      <c r="D25" s="1" t="e">
        <f>NA()</f>
        <v>#N/A</v>
      </c>
      <c r="E25" s="4">
        <v>0.117795</v>
      </c>
    </row>
    <row r="26" spans="1:5" x14ac:dyDescent="0.25">
      <c r="A26" s="2">
        <v>2000</v>
      </c>
      <c r="B26" s="4">
        <v>0.13488700000000001</v>
      </c>
      <c r="C26" s="1" t="e">
        <f>NA()</f>
        <v>#N/A</v>
      </c>
      <c r="D26" s="1" t="e">
        <f>NA()</f>
        <v>#N/A</v>
      </c>
      <c r="E26" s="4">
        <v>0.13488700000000001</v>
      </c>
    </row>
    <row r="27" spans="1:5" x14ac:dyDescent="0.25">
      <c r="A27" s="2">
        <v>2001</v>
      </c>
      <c r="B27" s="4">
        <v>0.140822</v>
      </c>
      <c r="C27" s="4">
        <v>1.31E-3</v>
      </c>
      <c r="D27" s="1" t="e">
        <f>NA()</f>
        <v>#N/A</v>
      </c>
      <c r="E27" s="4">
        <v>0.14213200000000001</v>
      </c>
    </row>
    <row r="28" spans="1:5" x14ac:dyDescent="0.25">
      <c r="A28" s="2">
        <v>2002</v>
      </c>
      <c r="B28" s="4">
        <v>0.16758699999999999</v>
      </c>
      <c r="C28" s="4">
        <v>2.088E-3</v>
      </c>
      <c r="D28" s="1" t="e">
        <f>NA()</f>
        <v>#N/A</v>
      </c>
      <c r="E28" s="4">
        <v>0.16967500000000002</v>
      </c>
    </row>
    <row r="29" spans="1:5" x14ac:dyDescent="0.25">
      <c r="A29" s="2">
        <v>2003</v>
      </c>
      <c r="B29" s="4">
        <v>0.22808600000000001</v>
      </c>
      <c r="C29" s="4">
        <v>1.7240000000000001E-3</v>
      </c>
      <c r="D29" s="1" t="e">
        <f>NA()</f>
        <v>#N/A</v>
      </c>
      <c r="E29" s="4">
        <v>0.22981000000000001</v>
      </c>
    </row>
    <row r="30" spans="1:5" x14ac:dyDescent="0.25">
      <c r="A30" s="2">
        <v>2004</v>
      </c>
      <c r="B30" s="4">
        <v>0.28629000000000004</v>
      </c>
      <c r="C30" s="4">
        <v>3.4249999999999997E-3</v>
      </c>
      <c r="D30" s="1" t="e">
        <f>NA()</f>
        <v>#N/A</v>
      </c>
      <c r="E30" s="4">
        <v>0.289715</v>
      </c>
    </row>
    <row r="31" spans="1:5" x14ac:dyDescent="0.25">
      <c r="A31" s="2">
        <v>2005</v>
      </c>
      <c r="B31" s="4">
        <v>0.32742599999999999</v>
      </c>
      <c r="C31" s="4">
        <v>1.1589E-2</v>
      </c>
      <c r="D31" s="1" t="e">
        <f>NA()</f>
        <v>#N/A</v>
      </c>
      <c r="E31" s="4">
        <v>0.33901600000000004</v>
      </c>
    </row>
    <row r="32" spans="1:5" x14ac:dyDescent="0.25">
      <c r="A32" s="2">
        <v>2006</v>
      </c>
      <c r="B32" s="4">
        <v>0.44170199999999998</v>
      </c>
      <c r="C32" s="4">
        <v>3.3292999999999996E-2</v>
      </c>
      <c r="D32" s="1" t="e">
        <f>NA()</f>
        <v>#N/A</v>
      </c>
      <c r="E32" s="4">
        <v>0.474995</v>
      </c>
    </row>
    <row r="33" spans="1:8" x14ac:dyDescent="0.25">
      <c r="A33" s="2">
        <v>2007</v>
      </c>
      <c r="B33" s="4">
        <v>0.55679100000000004</v>
      </c>
      <c r="C33" s="4">
        <v>4.5130999999999998E-2</v>
      </c>
      <c r="D33" s="1" t="e">
        <f>NA()</f>
        <v>#N/A</v>
      </c>
      <c r="E33" s="4">
        <v>0.60192200000000007</v>
      </c>
    </row>
    <row r="34" spans="1:8" x14ac:dyDescent="0.25">
      <c r="A34" s="2">
        <v>2008</v>
      </c>
      <c r="B34" s="4">
        <v>0.7858440000000001</v>
      </c>
      <c r="C34" s="4">
        <v>3.8732000000000003E-2</v>
      </c>
      <c r="D34" s="1" t="e">
        <f>NA()</f>
        <v>#N/A</v>
      </c>
      <c r="E34" s="4">
        <v>0.82457599999999998</v>
      </c>
    </row>
    <row r="35" spans="1:8" x14ac:dyDescent="0.25">
      <c r="A35" s="2">
        <v>2009</v>
      </c>
      <c r="B35" s="4">
        <v>0.89390000000000003</v>
      </c>
      <c r="C35" s="4">
        <v>4.1064000000000003E-2</v>
      </c>
      <c r="D35" s="1" t="e">
        <f>NA()</f>
        <v>#N/A</v>
      </c>
      <c r="E35" s="4">
        <v>0.93496400000000002</v>
      </c>
    </row>
    <row r="36" spans="1:8" x14ac:dyDescent="0.25">
      <c r="A36" s="2">
        <v>2010</v>
      </c>
      <c r="B36" s="4">
        <v>1.0413510000000001</v>
      </c>
      <c r="C36" s="4">
        <v>3.3183999999999998E-2</v>
      </c>
      <c r="D36" s="4">
        <v>2.5300000000000002E-4</v>
      </c>
      <c r="E36" s="4">
        <v>1.0747880000000001</v>
      </c>
    </row>
    <row r="37" spans="1:8" x14ac:dyDescent="0.25">
      <c r="A37" s="2">
        <v>2011</v>
      </c>
      <c r="B37" s="4">
        <v>1.044999</v>
      </c>
      <c r="C37" s="4">
        <v>0.113071</v>
      </c>
      <c r="D37" s="4">
        <v>5.1599999999999997E-4</v>
      </c>
      <c r="E37" s="4">
        <v>1.1585860000000001</v>
      </c>
    </row>
    <row r="38" spans="1:8" x14ac:dyDescent="0.25">
      <c r="A38" s="2">
        <v>2012</v>
      </c>
      <c r="B38" s="4">
        <v>1.0446059999999999</v>
      </c>
      <c r="C38" s="4">
        <v>0.114714</v>
      </c>
      <c r="D38" s="4">
        <v>5.5400000000000002E-4</v>
      </c>
      <c r="E38" s="4">
        <v>1.1598740000000001</v>
      </c>
    </row>
    <row r="39" spans="1:8" x14ac:dyDescent="0.25">
      <c r="A39" s="2">
        <v>2013</v>
      </c>
      <c r="B39" s="4">
        <v>1.071607</v>
      </c>
      <c r="C39" s="4">
        <v>0.18231299999999998</v>
      </c>
      <c r="D39" s="4">
        <v>3.0238000000000001E-2</v>
      </c>
      <c r="E39" s="4">
        <v>1.2841579999999999</v>
      </c>
    </row>
    <row r="40" spans="1:8" x14ac:dyDescent="0.25">
      <c r="A40" s="2">
        <v>2014</v>
      </c>
      <c r="B40" s="4">
        <v>1.0934889999999999</v>
      </c>
      <c r="C40" s="4">
        <v>0.180784</v>
      </c>
      <c r="D40" s="4">
        <v>2.8067000000000002E-2</v>
      </c>
      <c r="E40" s="4">
        <v>1.302341</v>
      </c>
    </row>
    <row r="41" spans="1:8" x14ac:dyDescent="0.25">
      <c r="A41" s="2">
        <v>2015</v>
      </c>
      <c r="B41" s="4">
        <v>1.109915</v>
      </c>
      <c r="C41" s="4">
        <v>0.19064799999999998</v>
      </c>
      <c r="D41" s="4">
        <v>3.3473999999999997E-2</v>
      </c>
      <c r="E41" s="4">
        <v>1.3340370000000001</v>
      </c>
    </row>
    <row r="42" spans="1:8" x14ac:dyDescent="0.25">
      <c r="A42" s="2">
        <v>2016</v>
      </c>
      <c r="B42" s="4">
        <v>1.1430429999999998</v>
      </c>
      <c r="C42" s="4">
        <v>0.26609100000000002</v>
      </c>
      <c r="D42" s="4">
        <v>3.3551999999999998E-2</v>
      </c>
      <c r="E42" s="4">
        <v>1.4426859999999999</v>
      </c>
    </row>
    <row r="43" spans="1:8" x14ac:dyDescent="0.25">
      <c r="A43" s="2">
        <v>2017</v>
      </c>
      <c r="B43" s="4">
        <v>1.1555499999999999</v>
      </c>
      <c r="C43" s="4">
        <v>0.25331200000000004</v>
      </c>
      <c r="D43" s="4">
        <v>2.9648000000000001E-2</v>
      </c>
      <c r="E43" s="4">
        <v>1.4385109999999999</v>
      </c>
    </row>
    <row r="44" spans="1:8" x14ac:dyDescent="0.25">
      <c r="A44" s="2">
        <v>2018</v>
      </c>
      <c r="B44" s="4">
        <v>1.1500859999999999</v>
      </c>
      <c r="C44" s="4">
        <v>0.24191300000000002</v>
      </c>
      <c r="D44" s="4">
        <v>2.0801E-2</v>
      </c>
      <c r="E44" s="4">
        <v>1.4128000000000001</v>
      </c>
      <c r="F44" s="5"/>
      <c r="G44" s="5"/>
      <c r="H44" s="5"/>
    </row>
    <row r="46" spans="1:8" x14ac:dyDescent="0.25">
      <c r="A46" s="8" t="s">
        <v>9</v>
      </c>
      <c r="B46" s="8"/>
      <c r="C46" s="8"/>
      <c r="D46" s="8"/>
      <c r="E46" s="8"/>
    </row>
    <row r="47" spans="1:8" x14ac:dyDescent="0.25">
      <c r="A47" s="8"/>
      <c r="B47" s="8"/>
      <c r="C47" s="8"/>
      <c r="D47" s="8"/>
      <c r="E47" s="8"/>
    </row>
    <row r="48" spans="1:8" x14ac:dyDescent="0.25">
      <c r="A48" s="8"/>
      <c r="B48" s="8"/>
      <c r="C48" s="8"/>
      <c r="D48" s="8"/>
      <c r="E48" s="8"/>
    </row>
    <row r="49" spans="1:5" x14ac:dyDescent="0.25">
      <c r="A49" s="8" t="s">
        <v>10</v>
      </c>
      <c r="B49" s="8"/>
      <c r="C49" s="8"/>
      <c r="D49" s="8"/>
      <c r="E49" s="8"/>
    </row>
    <row r="50" spans="1:5" x14ac:dyDescent="0.25">
      <c r="A50" s="8"/>
      <c r="B50" s="8"/>
      <c r="C50" s="8"/>
      <c r="D50" s="8"/>
      <c r="E50" s="8"/>
    </row>
    <row r="51" spans="1:5" x14ac:dyDescent="0.25">
      <c r="A51" s="7" t="s">
        <v>11</v>
      </c>
    </row>
  </sheetData>
  <mergeCells count="2">
    <mergeCell ref="A46:E48"/>
    <mergeCell ref="A49:E50"/>
  </mergeCells>
  <hyperlinks>
    <hyperlink ref="A2" r:id="rId1" xr:uid="{6B9ABCEC-204D-4625-9605-471D45015F11}"/>
    <hyperlink ref="A51" r:id="rId2" xr:uid="{6806DB7F-B90A-4E00-B173-C95545F7243F}"/>
  </hyperlinks>
  <pageMargins left="0.7" right="0.7" top="0.75" bottom="0.75" header="0.3" footer="0.3"/>
  <pageSetup orientation="portrait" horizontalDpi="4294967295" verticalDpi="4294967295" r:id="rId3"/>
  <drawing r:id="rId4"/>
  <tableParts count="1"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FOTW #1112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Biomass-Based Fuel Consumption in the Transportation Sector, 1981-2018</dc:title>
  <dc:subject/>
  <dc:creator>Oak_Ridge_National_Laboratory</dc:creator>
  <cp:keywords>Biomass-Based Fuel Consumption in the Transportation Sector, 1981-2018</cp:keywords>
  <dc:description/>
  <cp:lastModifiedBy>Skonicki, Vicki L.</cp:lastModifiedBy>
  <dcterms:created xsi:type="dcterms:W3CDTF">2019-10-15T20:22:20Z</dcterms:created>
  <dcterms:modified xsi:type="dcterms:W3CDTF">2019-12-10T23:18:29Z</dcterms:modified>
  <cp:category/>
</cp:coreProperties>
</file>