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3-30-18 (FOTW)\web excel\"/>
    </mc:Choice>
  </mc:AlternateContent>
  <bookViews>
    <workbookView xWindow="0" yWindow="0" windowWidth="26940" windowHeight="11625"/>
  </bookViews>
  <sheets>
    <sheet name="FOTW #1030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<sst xmlns="http://schemas.openxmlformats.org/spreadsheetml/2006/main" count="10" uniqueCount="10">
  <si>
    <t>Year</t>
  </si>
  <si>
    <t>BEV</t>
  </si>
  <si>
    <t>PHEV</t>
  </si>
  <si>
    <t>Total</t>
  </si>
  <si>
    <t>(Terawatt-hours)</t>
  </si>
  <si>
    <t>Total Electricity Consumption by PEVs, 2010-2017</t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</si>
  <si>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Argonne National Laboratory, Impacts of Electrification of Light-Duty Vehicles in the United States, 2010-2017, ANL/ESD-18/1, January 2018. </t>
    </r>
  </si>
  <si>
    <t xml:space="preserve">http://www.ipd.anl.gov/anlpubs/2018/01/141595.pdf </t>
  </si>
  <si>
    <t>U.S. Department of Energy, Vehicle Technologies Office</t>
  </si>
  <si>
    <t>Fact of the Week #1030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</si>
</sst>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Times New Roman"/>
      <family val="2"/>
    </font>
    <font>
      <sz val="11"/>
      <name val="Arial"/>
      <family val="2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1" applyFont="1"/>
    <xf numFmtId="0" fontId="6" fillId="0" borderId="0" xfId="2" applyFont="1" applyAlignment="1">
      <alignment vertical="center"/>
    </xf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0" fontId="7" fillId="0" borderId="0" xfId="1" applyFont="1" applyAlignment="1" applyProtection="1"/>
  </cellXfs>
  <cellStyles count="4">
    <cellStyle name="Hyperlink" xfId="1" builtinId="8"/>
    <cellStyle name="Hyperlink 2 2" xfId="3"/>
    <cellStyle name="Normal" xfId="0" builtinId="0"/>
    <cellStyle name="Normal 4 2" xfId="2"/>
  </cellStyles>
  <dxfs count="6"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Total Electricity Consumption</a:t>
            </a:r>
            <a:r>
              <a:rPr lang="en-US" baseline="0"/>
              <a:t> by PEVs, 2010-2017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'FOTW #1030'!$C$6</c:f>
              <c:strCache>
                <c:ptCount val="1"/>
                <c:pt idx="0">
                  <c:v>PHEV</c:v>
                </c:pt>
              </c:strCache>
            </c:strRef>
          </c:tx>
          <c:spPr>
            <a:solidFill>
              <a:srgbClr val="EB7E41"/>
            </a:solidFill>
            <a:ln>
              <a:noFill/>
            </a:ln>
            <a:effectLst/>
          </c:spPr>
          <c:invertIfNegative val="0"/>
          <c:cat>
            <c:numRef>
              <c:f>'FOTW #1030'!$A$7:$A$14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'FOTW #1030'!$C$7:$C$14</c:f>
              <c:numCache>
                <c:formatCode>0.00</c:formatCode>
                <c:ptCount val="8"/>
                <c:pt idx="0">
                  <c:v>4.1900536625090211E-5</c:v>
                </c:pt>
                <c:pt idx="1">
                  <c:v>9.6639860377420485E-3</c:v>
                </c:pt>
                <c:pt idx="2">
                  <c:v>6.1496762630297394E-2</c:v>
                </c:pt>
                <c:pt idx="3">
                  <c:v>0.16725574239506186</c:v>
                </c:pt>
                <c:pt idx="4">
                  <c:v>0.30128580278332479</c:v>
                </c:pt>
                <c:pt idx="5">
                  <c:v>0.4364655466033634</c:v>
                </c:pt>
                <c:pt idx="6">
                  <c:v>0.60543346188399827</c:v>
                </c:pt>
                <c:pt idx="7">
                  <c:v>0.83973179929851249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6-42C2-81D9-AE60BE0E9979}"/>
            </c:ext>
          </c:extLst>
        </c:ser>
        <c:ser>
          <c:idx val="1"/>
          <c:order val="1"/>
          <c:tx>
            <c:strRef>
              <c:f>'FOTW #1030'!$B$6</c:f>
              <c:strCache>
                <c:ptCount val="1"/>
                <c:pt idx="0">
                  <c:v>BEV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'FOTW #1030'!$A$7:$A$14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'FOTW #1030'!$B$7:$B$14</c:f>
              <c:numCache>
                <c:formatCode>0.00</c:formatCode>
                <c:ptCount val="8"/>
                <c:pt idx="0">
                  <c:v>2.582870393162787E-6</c:v>
                </c:pt>
                <c:pt idx="1">
                  <c:v>1.3195417217853935E-2</c:v>
                </c:pt>
                <c:pt idx="2">
                  <c:v>4.9623602032118068E-2</c:v>
                </c:pt>
                <c:pt idx="3">
                  <c:v>0.15763663956153195</c:v>
                </c:pt>
                <c:pt idx="4">
                  <c:v>0.32949123491024207</c:v>
                </c:pt>
                <c:pt idx="5">
                  <c:v>0.53545216111238525</c:v>
                </c:pt>
                <c:pt idx="6">
                  <c:v>0.77682419132224989</c:v>
                </c:pt>
                <c:pt idx="7">
                  <c:v>1.1004316053295098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6-42C2-81D9-AE60BE0E9979}"/>
            </c:ext>
          </c:extLst>
        </c:ser>
        <c:ser>
          <c:idx val="2"/>
          <c:order val="2"/>
          <c:tx>
            <c:strRef>
              <c:f>'FOTW #1030'!$D$6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.0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'FOTW #1030'!$A$7:$A$14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'FOTW #1030'!$D$7:$D$14</c:f>
              <c:numCache>
                <c:formatCode>0.00</c:formatCode>
                <c:ptCount val="8"/>
                <c:pt idx="0">
                  <c:v>4.4483407018252998E-5</c:v>
                </c:pt>
                <c:pt idx="1">
                  <c:v>2.2859403255595982E-2</c:v>
                </c:pt>
                <c:pt idx="2">
                  <c:v>0.11112036466241546</c:v>
                </c:pt>
                <c:pt idx="3">
                  <c:v>0.32489238195659381</c:v>
                </c:pt>
                <c:pt idx="4">
                  <c:v>0.63077703769356686</c:v>
                </c:pt>
                <c:pt idx="5">
                  <c:v>0.97191770771574859</c:v>
                </c:pt>
                <c:pt idx="6">
                  <c:v>1.3822576532062483</c:v>
                </c:pt>
                <c:pt idx="7">
                  <c:v>1.9401634046280223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E6-42C2-81D9-AE60BE0E9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702774360"/>
        <c:axId val="645921360"/>
      </c:barChart>
      <c:catAx>
        <c:axId val="70277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5921360"/>
        <c:crosses val="autoZero"/>
        <c:auto val="1"/>
        <c:lblAlgn val="ctr"/>
        <c:lblOffset val="100"/>
        <c:noMultiLvlLbl val="0"/>
      </c:catAx>
      <c:valAx>
        <c:axId val="645921360"/>
        <c:scaling>
          <c:orientation val="minMax"/>
          <c:max val="2.2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Terawatt-hours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2774360"/>
        <c:crosses val="autoZero"/>
        <c:crossBetween val="between"/>
        <c:majorUnit val="0.2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l"/>
      <c:legendEntry>
        <c:idx val="0"/>
        <c:delete val="1"/>
      </c:legendEntry>
      <c:layout>
        <c:manualLayout>
          <c:xMode val="edge"/>
          <c:yMode val="edge"/>
          <c:x val="0.12190475525624268"/>
          <c:y val="0.11797046841537445"/>
          <c:w val="0.12186712359861618"/>
          <c:h val="0.11203452329195047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E4EDF8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4</xdr:row>
      <xdr:rowOff>47625</xdr:rowOff>
    </xdr:from>
    <xdr:to>
      <xdr:col>20</xdr:col>
      <xdr:colOff>138113</xdr:colOff>
      <xdr:row>36</xdr:row>
      <xdr:rowOff>171450</xdr:rowOff>
    </xdr:to>
    <xdr:graphicFrame macro="">
      <xdr:nvGraphicFramePr>
        <xdr:cNvPr id="2" name="Chart 1" title="Total Electricity Consumption by PEVs, 2010-2017">
          <a:extLst>
            <a:ext uri="{FF2B5EF4-FFF2-40B4-BE49-F238E27FC236}">
              <a16:creationId xmlns:a16="http://schemas.microsoft.com/office/drawing/2014/main" id="{AF6E8973-A3E2-4080-8363-5DB4F6BA4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6:D14" totalsRowShown="0" headerRowDxfId="5" dataDxfId="4">
  <autoFilter ref="A6:D14">
    <filterColumn colId="0" hiddenButton="1"/>
    <filterColumn colId="1" hiddenButton="1"/>
    <filterColumn colId="2" hiddenButton="1"/>
    <filterColumn colId="3" hiddenButton="1"/>
  </autoFilter>
  <tableColumns count="4">
    <tableColumn id="1" name="Year" dataDxfId="3"/>
    <tableColumn id="2" name="BEV" dataDxfId="2"/>
    <tableColumn id="3" name="PHEV" dataDxfId="1"/>
    <tableColumn id="4" name="Total" dataDxfId="0">
      <calculatedColumnFormula>C7+B7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Total Electricity Consumption by PEVs, 2010-2017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030-may-21-2018-plug-vehicles-consumed-nearly-two-terawatt-hours" TargetMode="External"/><Relationship Id="rId1" Type="http://schemas.openxmlformats.org/officeDocument/2006/relationships/hyperlink" Target="http://www.ipd.anl.gov/anlpubs/2018/01/141595.pdf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G2" sqref="G2"/>
    </sheetView>
  </sheetViews>
  <sheetFormatPr defaultRowHeight="14.25" x14ac:dyDescent="0.2"/>
  <cols>
    <col min="1" max="3" width="9.140625" style="2"/>
    <col min="4" max="4" width="12" style="2" bestFit="1" customWidth="1"/>
    <col min="5" max="16384" width="9.140625" style="2"/>
  </cols>
  <sheetData>
    <row r="1" spans="1:4" x14ac:dyDescent="0.2">
      <c r="A1" s="7" t="s">
        <v>8</v>
      </c>
    </row>
    <row r="2" spans="1:4" x14ac:dyDescent="0.2">
      <c r="A2" s="11" t="s">
        <v>9</v>
      </c>
    </row>
    <row r="4" spans="1:4" ht="15" x14ac:dyDescent="0.25">
      <c r="A4" s="1" t="s">
        <v>5</v>
      </c>
    </row>
    <row r="5" spans="1:4" ht="15" x14ac:dyDescent="0.25">
      <c r="A5" s="3" t="s">
        <v>4</v>
      </c>
      <c r="B5" s="4"/>
      <c r="C5" s="4"/>
    </row>
    <row r="6" spans="1:4" x14ac:dyDescent="0.2">
      <c r="A6" s="5" t="s">
        <v>0</v>
      </c>
      <c r="B6" s="5" t="s">
        <v>1</v>
      </c>
      <c r="C6" s="5" t="s">
        <v>2</v>
      </c>
      <c r="D6" s="5" t="s">
        <v>3</v>
      </c>
    </row>
    <row r="7" spans="1:4" x14ac:dyDescent="0.2">
      <c r="A7" s="5">
        <v>2010</v>
      </c>
      <c r="B7" s="8">
        <v>2.582870393162787E-6</v>
      </c>
      <c r="C7" s="8">
        <v>4.1900536625090211E-5</v>
      </c>
      <c r="D7" s="9">
        <f>C7+B7</f>
        <v>4.4483407018252998E-5</v>
      </c>
    </row>
    <row r="8" spans="1:4" x14ac:dyDescent="0.2">
      <c r="A8" s="5">
        <v>2011</v>
      </c>
      <c r="B8" s="8">
        <v>1.3195417217853935E-2</v>
      </c>
      <c r="C8" s="8">
        <v>9.6639860377420485E-3</v>
      </c>
      <c r="D8" s="9">
        <f t="shared" ref="D8:D14" si="0">C8+B8</f>
        <v>2.2859403255595982E-2</v>
      </c>
    </row>
    <row r="9" spans="1:4" x14ac:dyDescent="0.2">
      <c r="A9" s="5">
        <v>2012</v>
      </c>
      <c r="B9" s="8">
        <v>4.9623602032118068E-2</v>
      </c>
      <c r="C9" s="8">
        <v>6.1496762630297394E-2</v>
      </c>
      <c r="D9" s="9">
        <f t="shared" si="0"/>
        <v>0.11112036466241546</v>
      </c>
    </row>
    <row r="10" spans="1:4" x14ac:dyDescent="0.2">
      <c r="A10" s="5">
        <v>2013</v>
      </c>
      <c r="B10" s="8">
        <v>0.15763663956153195</v>
      </c>
      <c r="C10" s="8">
        <v>0.16725574239506186</v>
      </c>
      <c r="D10" s="9">
        <f t="shared" si="0"/>
        <v>0.32489238195659381</v>
      </c>
    </row>
    <row r="11" spans="1:4" x14ac:dyDescent="0.2">
      <c r="A11" s="5">
        <v>2014</v>
      </c>
      <c r="B11" s="8">
        <v>0.32949123491024207</v>
      </c>
      <c r="C11" s="8">
        <v>0.30128580278332479</v>
      </c>
      <c r="D11" s="9">
        <f t="shared" si="0"/>
        <v>0.63077703769356686</v>
      </c>
    </row>
    <row r="12" spans="1:4" x14ac:dyDescent="0.2">
      <c r="A12" s="5">
        <v>2015</v>
      </c>
      <c r="B12" s="8">
        <v>0.53545216111238525</v>
      </c>
      <c r="C12" s="8">
        <v>0.4364655466033634</v>
      </c>
      <c r="D12" s="9">
        <f t="shared" si="0"/>
        <v>0.97191770771574859</v>
      </c>
    </row>
    <row r="13" spans="1:4" x14ac:dyDescent="0.2">
      <c r="A13" s="5">
        <v>2016</v>
      </c>
      <c r="B13" s="8">
        <v>0.77682419132224989</v>
      </c>
      <c r="C13" s="8">
        <v>0.60543346188399827</v>
      </c>
      <c r="D13" s="9">
        <f t="shared" si="0"/>
        <v>1.3822576532062483</v>
      </c>
    </row>
    <row r="14" spans="1:4" x14ac:dyDescent="0.2">
      <c r="A14" s="5">
        <v>2017</v>
      </c>
      <c r="B14" s="8">
        <v>1.1004316053295098</v>
      </c>
      <c r="C14" s="8">
        <v>0.83973179929851249</v>
      </c>
      <c r="D14" s="9">
        <f t="shared" si="0"/>
        <v>1.9401634046280223</v>
      </c>
    </row>
    <row r="16" spans="1:4" ht="15" customHeight="1" x14ac:dyDescent="0.2">
      <c r="A16" s="10" t="s">
        <v>6</v>
      </c>
      <c r="B16" s="10"/>
      <c r="C16" s="10"/>
      <c r="D16" s="10"/>
    </row>
    <row r="17" spans="1:4" x14ac:dyDescent="0.2">
      <c r="A17" s="10"/>
      <c r="B17" s="10"/>
      <c r="C17" s="10"/>
      <c r="D17" s="10"/>
    </row>
    <row r="18" spans="1:4" x14ac:dyDescent="0.2">
      <c r="A18" s="10"/>
      <c r="B18" s="10"/>
      <c r="C18" s="10"/>
      <c r="D18" s="10"/>
    </row>
    <row r="19" spans="1:4" x14ac:dyDescent="0.2">
      <c r="A19" s="10"/>
      <c r="B19" s="10"/>
      <c r="C19" s="10"/>
      <c r="D19" s="10"/>
    </row>
    <row r="20" spans="1:4" x14ac:dyDescent="0.2">
      <c r="A20" s="6" t="s">
        <v>7</v>
      </c>
    </row>
  </sheetData>
  <mergeCells count="1">
    <mergeCell ref="A16:D19"/>
  </mergeCells>
  <hyperlinks>
    <hyperlink ref="A20" r:id="rId1"/>
    <hyperlink ref="A2" r:id="rId2"/>
  </hyperlinks>
  <pageMargins left="0.7" right="0.7" top="0.75" bottom="0.75" header="0.3" footer="0.3"/>
  <pageSetup orientation="portrait" horizontalDpi="1200" verticalDpi="120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Electricity Consumption by PEVs, 2010 - 2017</dc:title>
  <dc:creator>Davis, Stacy Cagle</dc:creator>
  <cp:keywords>Total Electricity Consumption by PEVs</cp:keywords>
  <cp:lastModifiedBy>Skonicki, Vicki L.</cp:lastModifiedBy>
  <dcterms:created xsi:type="dcterms:W3CDTF">2018-03-28T20:43:28Z</dcterms:created>
  <dcterms:modified xsi:type="dcterms:W3CDTF">2018-05-18T18:44:00Z</dcterms:modified>
</cp:coreProperties>
</file>