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30-18 (FOTW)\web excel\"/>
    </mc:Choice>
  </mc:AlternateContent>
  <bookViews>
    <workbookView xWindow="0" yWindow="0" windowWidth="21570" windowHeight="9420"/>
  </bookViews>
  <sheets>
    <sheet name="FOTW #1023" sheetId="2" r:id="rId1"/>
  </sheets>
  <definedNames>
    <definedName name="_Hlk509849095" localSheetId="0">'FOTW #1023'!$A$75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" l="1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</calcChain>
</file>

<file path=xl/sharedStrings.xml><?xml version="1.0" encoding="utf-8"?>
<sst xmlns="http://schemas.openxmlformats.org/spreadsheetml/2006/main" count="19" uniqueCount="19">
  <si>
    <t xml:space="preserve"> </t>
  </si>
  <si>
    <t>Year</t>
  </si>
  <si>
    <t>Relationship of VMT and GDP, 1960-2017</t>
  </si>
  <si>
    <t>U.S. Department of Energy, Vehicle Technologies Office</t>
  </si>
  <si>
    <t>Fact of the Week #1023</t>
  </si>
  <si>
    <t>Gross Domestic Product 
Constant 2009 dollars (billions)</t>
  </si>
  <si>
    <t>Vehicle Miles of Travel 
(millions)</t>
  </si>
  <si>
    <t>Gross Domestic Product
 Indexed to 1996</t>
  </si>
  <si>
    <t>Vehicle Miles of Travel
Indexed to 1996</t>
  </si>
  <si>
    <r>
      <t>Note:</t>
    </r>
    <r>
      <rPr>
        <sz val="11"/>
        <color theme="1"/>
        <rFont val="Arial"/>
        <family val="2"/>
      </rPr>
      <t xml:space="preserve"> GDP has been adjusted for inflation.</t>
    </r>
  </si>
  <si>
    <t xml:space="preserve">Sources:  </t>
  </si>
  <si>
    <t xml:space="preserve">GDP: U.S. Bureau of Economic Analysis, National Economic Accounts, Gross Domestic Product website, accessed February 27, 2018. </t>
  </si>
  <si>
    <t xml:space="preserve">https://www.bea.gov/national/index.htm#gdp  </t>
  </si>
  <si>
    <t xml:space="preserve">VMT 1960-2016: U.S. Department of Transportation, Federal Highway Administration, Highway Statistics 2016, Table VM-1 and previous annual editions.   </t>
  </si>
  <si>
    <t xml:space="preserve">https://www.fhwa.dot.gov/policyinformation/statistics.cfm </t>
  </si>
  <si>
    <t xml:space="preserve">VMT 2017: U.S. Department of Transportation, Federal Highway Administration, Traffic Volume Trends December 2017, p. 2. </t>
  </si>
  <si>
    <t xml:space="preserve">https://www.fhwa.dot.gov/policyinformation/travel_monitoring/17dectvt/page2.cfm  </t>
  </si>
  <si>
    <t xml:space="preserve">Contributing causes: National Center on Sustainable Transportation, “What Affects U.S. Passenger Travel? Current Trends and Future Perspectives,” February 2016. </t>
  </si>
  <si>
    <t xml:space="preserve">https://ncst.ucdavis.edu/wp-content/uploads/2014/08/06-15-2016-NCST_White_Paper_US_Passenger_Travel_Final_February_2016_Caltrans3.pdf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</si>
</sst>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</font>
    <font>
      <sz val="11"/>
      <name val="AvantGarde"/>
      <family val="2"/>
    </font>
    <font>
      <u/>
      <sz val="10"/>
      <color indexed="12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12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37" fontId="3" fillId="0" borderId="0" xfId="2" applyNumberFormat="1" applyFont="1" applyBorder="1" applyProtection="1"/>
    <xf numFmtId="0" fontId="6" fillId="0" borderId="0" xfId="4" applyFont="1" applyAlignment="1">
      <alignment vertical="center"/>
    </xf>
    <xf numFmtId="0" fontId="6" fillId="0" borderId="0" xfId="2" applyFont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wrapText="1"/>
    </xf>
    <xf numFmtId="0" fontId="9" fillId="0" borderId="0" xfId="2" applyFont="1" applyBorder="1" applyAlignment="1">
      <alignment horizontal="center" wrapText="1"/>
    </xf>
    <xf numFmtId="0" fontId="6" fillId="0" borderId="0" xfId="2" applyFont="1" applyFill="1"/>
    <xf numFmtId="0" fontId="6" fillId="0" borderId="0" xfId="2" applyFont="1" applyAlignment="1">
      <alignment horizontal="center"/>
    </xf>
    <xf numFmtId="164" fontId="6" fillId="0" borderId="0" xfId="2" applyNumberFormat="1" applyFont="1"/>
    <xf numFmtId="165" fontId="6" fillId="0" borderId="0" xfId="2" applyNumberFormat="1" applyFont="1" applyBorder="1"/>
    <xf numFmtId="3" fontId="6" fillId="0" borderId="0" xfId="2" applyNumberFormat="1" applyFont="1" applyBorder="1"/>
    <xf numFmtId="165" fontId="6" fillId="0" borderId="0" xfId="2" applyNumberFormat="1" applyFont="1"/>
    <xf numFmtId="3" fontId="6" fillId="0" borderId="0" xfId="2" applyNumberFormat="1" applyFont="1" applyFill="1" applyBorder="1"/>
    <xf numFmtId="3" fontId="10" fillId="0" borderId="0" xfId="2" applyNumberFormat="1" applyFont="1" applyFill="1" applyBorder="1" applyAlignment="1">
      <alignment wrapText="1"/>
    </xf>
    <xf numFmtId="165" fontId="6" fillId="0" borderId="0" xfId="2" applyNumberFormat="1" applyFont="1" applyFill="1"/>
    <xf numFmtId="164" fontId="6" fillId="0" borderId="0" xfId="2" applyNumberFormat="1" applyFont="1" applyFill="1"/>
    <xf numFmtId="0" fontId="6" fillId="0" borderId="0" xfId="2" applyFont="1" applyFill="1" applyBorder="1"/>
    <xf numFmtId="0" fontId="6" fillId="0" borderId="0" xfId="2" applyFont="1" applyBorder="1"/>
    <xf numFmtId="0" fontId="8" fillId="0" borderId="0" xfId="3" applyFont="1" applyAlignment="1" applyProtection="1"/>
    <xf numFmtId="0" fontId="9" fillId="0" borderId="0" xfId="2" applyFont="1" applyFill="1" applyBorder="1" applyAlignment="1">
      <alignment horizontal="center" wrapText="1"/>
    </xf>
    <xf numFmtId="0" fontId="11" fillId="0" borderId="0" xfId="2" applyFont="1"/>
    <xf numFmtId="0" fontId="12" fillId="0" borderId="0" xfId="0" applyFont="1" applyAlignment="1">
      <alignment vertical="center"/>
    </xf>
    <xf numFmtId="0" fontId="7" fillId="0" borderId="0" xfId="1" applyFont="1"/>
    <xf numFmtId="0" fontId="13" fillId="0" borderId="0" xfId="0" applyFont="1" applyFill="1"/>
    <xf numFmtId="0" fontId="7" fillId="0" borderId="0" xfId="1" applyFont="1" applyFill="1"/>
    <xf numFmtId="0" fontId="13" fillId="0" borderId="0" xfId="0" applyFont="1" applyFill="1" applyAlignment="1">
      <alignment horizontal="left" wrapText="1"/>
    </xf>
    <xf numFmtId="0" fontId="7" fillId="0" borderId="0" xfId="1" applyFont="1" applyAlignment="1" applyProtection="1"/>
  </cellXfs>
  <cellStyles count="6">
    <cellStyle name="Hyperlink" xfId="1" builtinId="8"/>
    <cellStyle name="Hyperlink 2" xfId="3"/>
    <cellStyle name="Hyperlink 2 2" xfId="5"/>
    <cellStyle name="Normal" xfId="0" builtinId="0"/>
    <cellStyle name="Normal 2" xfId="2"/>
    <cellStyle name="Normal 4 2" xfId="4"/>
  </cellStyles>
  <dxfs count="7">
    <dxf>
      <font>
        <strike val="0"/>
        <outline val="0"/>
        <shadow val="0"/>
        <vertAlign val="baseline"/>
        <sz val="11"/>
      </font>
      <numFmt numFmtId="165" formatCode="0.0"/>
    </dxf>
    <dxf>
      <font>
        <strike val="0"/>
        <outline val="0"/>
        <shadow val="0"/>
        <vertAlign val="baseline"/>
        <sz val="11"/>
      </font>
      <numFmt numFmtId="165" formatCode="0.0"/>
    </dxf>
    <dxf>
      <font>
        <strike val="0"/>
        <outline val="0"/>
        <shadow val="0"/>
        <vertAlign val="baseline"/>
        <sz val="11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</font>
      <numFmt numFmtId="164" formatCode="#,##0.0"/>
    </dxf>
    <dxf>
      <font>
        <strike val="0"/>
        <outline val="0"/>
        <shadow val="0"/>
        <vertAlign val="baseline"/>
        <sz val="1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Relationship of VMT and GDP, 1960-2017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59688249614326"/>
          <c:y val="8.3766755902753356E-2"/>
          <c:w val="0.84250315822639954"/>
          <c:h val="0.83552754802128981"/>
        </c:manualLayout>
      </c:layout>
      <c:lineChart>
        <c:grouping val="standard"/>
        <c:varyColors val="0"/>
        <c:ser>
          <c:idx val="0"/>
          <c:order val="0"/>
          <c:tx>
            <c:strRef>
              <c:f>'FOTW #1023'!$D$5</c:f>
              <c:strCache>
                <c:ptCount val="1"/>
                <c:pt idx="0">
                  <c:v>Gross Domestic Product
 Indexed to 1996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'FOTW #1023'!$A$6:$A$62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'FOTW #1023'!$D$6:$D$62</c:f>
              <c:numCache>
                <c:formatCode>0.0</c:formatCode>
                <c:ptCount val="57"/>
                <c:pt idx="0">
                  <c:v>29.435659501941103</c:v>
                </c:pt>
                <c:pt idx="1">
                  <c:v>30.18748224599943</c:v>
                </c:pt>
                <c:pt idx="2">
                  <c:v>32.033898305084747</c:v>
                </c:pt>
                <c:pt idx="3">
                  <c:v>33.428652589716883</c:v>
                </c:pt>
                <c:pt idx="4">
                  <c:v>35.356500331408007</c:v>
                </c:pt>
                <c:pt idx="5">
                  <c:v>37.6545781649465</c:v>
                </c:pt>
                <c:pt idx="6">
                  <c:v>40.137297604393517</c:v>
                </c:pt>
                <c:pt idx="7">
                  <c:v>41.23851907963261</c:v>
                </c:pt>
                <c:pt idx="8">
                  <c:v>43.26294858441436</c:v>
                </c:pt>
                <c:pt idx="9">
                  <c:v>44.621721427895082</c:v>
                </c:pt>
                <c:pt idx="10">
                  <c:v>44.711675030773598</c:v>
                </c:pt>
                <c:pt idx="11">
                  <c:v>46.185020357920656</c:v>
                </c:pt>
                <c:pt idx="12">
                  <c:v>48.615661395701167</c:v>
                </c:pt>
                <c:pt idx="13">
                  <c:v>51.359719723511034</c:v>
                </c:pt>
                <c:pt idx="14">
                  <c:v>51.093646434996685</c:v>
                </c:pt>
                <c:pt idx="15">
                  <c:v>50.993277151784866</c:v>
                </c:pt>
                <c:pt idx="16">
                  <c:v>53.73922923965533</c:v>
                </c:pt>
                <c:pt idx="17">
                  <c:v>56.216267398920564</c:v>
                </c:pt>
                <c:pt idx="18">
                  <c:v>59.342865258971692</c:v>
                </c:pt>
                <c:pt idx="19">
                  <c:v>61.227156519269009</c:v>
                </c:pt>
                <c:pt idx="20">
                  <c:v>61.077549474481586</c:v>
                </c:pt>
                <c:pt idx="21">
                  <c:v>62.661679765173751</c:v>
                </c:pt>
                <c:pt idx="22">
                  <c:v>61.464823406874345</c:v>
                </c:pt>
                <c:pt idx="23">
                  <c:v>64.31209165798694</c:v>
                </c:pt>
                <c:pt idx="24">
                  <c:v>68.980210207366724</c:v>
                </c:pt>
                <c:pt idx="25">
                  <c:v>71.904175740933624</c:v>
                </c:pt>
                <c:pt idx="26">
                  <c:v>74.429504781744143</c:v>
                </c:pt>
                <c:pt idx="27">
                  <c:v>77.005965344190898</c:v>
                </c:pt>
                <c:pt idx="28">
                  <c:v>80.243348167787147</c:v>
                </c:pt>
                <c:pt idx="29">
                  <c:v>83.196666982293337</c:v>
                </c:pt>
                <c:pt idx="30">
                  <c:v>84.793106713379416</c:v>
                </c:pt>
                <c:pt idx="31">
                  <c:v>84.7306126313796</c:v>
                </c:pt>
                <c:pt idx="32">
                  <c:v>87.743584887794725</c:v>
                </c:pt>
                <c:pt idx="33">
                  <c:v>90.152447684878325</c:v>
                </c:pt>
                <c:pt idx="34">
                  <c:v>93.792254521352135</c:v>
                </c:pt>
                <c:pt idx="35">
                  <c:v>96.343149322980764</c:v>
                </c:pt>
                <c:pt idx="36">
                  <c:v>100</c:v>
                </c:pt>
                <c:pt idx="37">
                  <c:v>104.48726446359247</c:v>
                </c:pt>
                <c:pt idx="38">
                  <c:v>109.13644541236624</c:v>
                </c:pt>
                <c:pt idx="39">
                  <c:v>114.24959757598711</c:v>
                </c:pt>
                <c:pt idx="40">
                  <c:v>118.92529116560932</c:v>
                </c:pt>
                <c:pt idx="41">
                  <c:v>120.08521920272702</c:v>
                </c:pt>
                <c:pt idx="42">
                  <c:v>122.23084935138718</c:v>
                </c:pt>
                <c:pt idx="43">
                  <c:v>125.66139570116465</c:v>
                </c:pt>
                <c:pt idx="44">
                  <c:v>130.41852097339267</c:v>
                </c:pt>
                <c:pt idx="45">
                  <c:v>134.7807972729855</c:v>
                </c:pt>
                <c:pt idx="46">
                  <c:v>138.37515386800493</c:v>
                </c:pt>
                <c:pt idx="47">
                  <c:v>140.83609506675506</c:v>
                </c:pt>
                <c:pt idx="48">
                  <c:v>140.42609601363506</c:v>
                </c:pt>
                <c:pt idx="49">
                  <c:v>136.52779092888932</c:v>
                </c:pt>
                <c:pt idx="50">
                  <c:v>139.9848499195152</c:v>
                </c:pt>
                <c:pt idx="51">
                  <c:v>142.22706183126598</c:v>
                </c:pt>
                <c:pt idx="52">
                  <c:v>145.38964113246854</c:v>
                </c:pt>
                <c:pt idx="53">
                  <c:v>147.82880409052174</c:v>
                </c:pt>
                <c:pt idx="54">
                  <c:v>151.62673989205567</c:v>
                </c:pt>
                <c:pt idx="55">
                  <c:v>155.96534419089102</c:v>
                </c:pt>
                <c:pt idx="56">
                  <c:v>158.28235962503553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13-47F2-911F-9CDB45F2E18C}"/>
            </c:ext>
          </c:extLst>
        </c:ser>
        <c:ser>
          <c:idx val="1"/>
          <c:order val="1"/>
          <c:tx>
            <c:strRef>
              <c:f>'FOTW #1023'!$E$5</c:f>
              <c:strCache>
                <c:ptCount val="1"/>
                <c:pt idx="0">
                  <c:v>Vehicle Miles of Travel
Indexed to 1996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'FOTW #1023'!$A$6:$A$62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'FOTW #1023'!$E$6:$E$62</c:f>
              <c:numCache>
                <c:formatCode>0.0</c:formatCode>
                <c:ptCount val="57"/>
                <c:pt idx="0">
                  <c:v>28.914157261425476</c:v>
                </c:pt>
                <c:pt idx="1">
                  <c:v>29.66476630912268</c:v>
                </c:pt>
                <c:pt idx="2">
                  <c:v>30.843961497243594</c:v>
                </c:pt>
                <c:pt idx="3">
                  <c:v>32.393332174774962</c:v>
                </c:pt>
                <c:pt idx="4">
                  <c:v>34.044639897531951</c:v>
                </c:pt>
                <c:pt idx="5">
                  <c:v>35.714653510592761</c:v>
                </c:pt>
                <c:pt idx="6">
                  <c:v>37.246806723500391</c:v>
                </c:pt>
                <c:pt idx="7">
                  <c:v>38.779724263108605</c:v>
                </c:pt>
                <c:pt idx="8">
                  <c:v>40.866094789383745</c:v>
                </c:pt>
                <c:pt idx="9">
                  <c:v>42.713432196980669</c:v>
                </c:pt>
                <c:pt idx="10">
                  <c:v>44.641667551676527</c:v>
                </c:pt>
                <c:pt idx="11">
                  <c:v>47.420880118172953</c:v>
                </c:pt>
                <c:pt idx="12">
                  <c:v>50.678319832910134</c:v>
                </c:pt>
                <c:pt idx="13">
                  <c:v>52.823422831967207</c:v>
                </c:pt>
                <c:pt idx="14">
                  <c:v>51.513366867161622</c:v>
                </c:pt>
                <c:pt idx="15">
                  <c:v>53.408897084616605</c:v>
                </c:pt>
                <c:pt idx="16">
                  <c:v>56.414551493092091</c:v>
                </c:pt>
                <c:pt idx="17">
                  <c:v>59.015152977977735</c:v>
                </c:pt>
                <c:pt idx="18">
                  <c:v>62.139921668581508</c:v>
                </c:pt>
                <c:pt idx="19">
                  <c:v>61.513535823590182</c:v>
                </c:pt>
                <c:pt idx="20">
                  <c:v>61.439597272238686</c:v>
                </c:pt>
                <c:pt idx="21">
                  <c:v>62.566496422951047</c:v>
                </c:pt>
                <c:pt idx="22">
                  <c:v>64.16361740540853</c:v>
                </c:pt>
                <c:pt idx="23">
                  <c:v>66.487894674171557</c:v>
                </c:pt>
                <c:pt idx="24">
                  <c:v>69.202501520607868</c:v>
                </c:pt>
                <c:pt idx="25">
                  <c:v>71.397205299760884</c:v>
                </c:pt>
                <c:pt idx="26">
                  <c:v>73.8127190399413</c:v>
                </c:pt>
                <c:pt idx="27">
                  <c:v>77.285658656522855</c:v>
                </c:pt>
                <c:pt idx="28">
                  <c:v>81.499834261789132</c:v>
                </c:pt>
                <c:pt idx="29">
                  <c:v>84.336894291203649</c:v>
                </c:pt>
                <c:pt idx="30">
                  <c:v>86.262796438076663</c:v>
                </c:pt>
                <c:pt idx="31">
                  <c:v>87.376621579436872</c:v>
                </c:pt>
                <c:pt idx="32">
                  <c:v>90.397763660529534</c:v>
                </c:pt>
                <c:pt idx="33">
                  <c:v>92.378053686307453</c:v>
                </c:pt>
                <c:pt idx="34">
                  <c:v>94.840392493829057</c:v>
                </c:pt>
                <c:pt idx="35">
                  <c:v>97.459538958134203</c:v>
                </c:pt>
                <c:pt idx="36">
                  <c:v>100</c:v>
                </c:pt>
                <c:pt idx="37">
                  <c:v>103.05115196102095</c:v>
                </c:pt>
                <c:pt idx="38">
                  <c:v>105.86013304111917</c:v>
                </c:pt>
                <c:pt idx="39">
                  <c:v>108.25505018810482</c:v>
                </c:pt>
                <c:pt idx="40">
                  <c:v>110.50253273731943</c:v>
                </c:pt>
                <c:pt idx="41">
                  <c:v>112.25030653523467</c:v>
                </c:pt>
                <c:pt idx="42">
                  <c:v>114.87057937573013</c:v>
                </c:pt>
                <c:pt idx="43">
                  <c:v>116.27621640583013</c:v>
                </c:pt>
                <c:pt idx="44">
                  <c:v>119.26666473573606</c:v>
                </c:pt>
                <c:pt idx="45">
                  <c:v>120.2579562386759</c:v>
                </c:pt>
                <c:pt idx="46">
                  <c:v>121.2612758302197</c:v>
                </c:pt>
                <c:pt idx="47">
                  <c:v>121.93521084153174</c:v>
                </c:pt>
                <c:pt idx="48">
                  <c:v>119.73893818125644</c:v>
                </c:pt>
                <c:pt idx="49">
                  <c:v>118.94387750176196</c:v>
                </c:pt>
                <c:pt idx="50">
                  <c:v>119.36634902858098</c:v>
                </c:pt>
                <c:pt idx="51">
                  <c:v>118.68794874022868</c:v>
                </c:pt>
                <c:pt idx="52">
                  <c:v>119.45352250016896</c:v>
                </c:pt>
                <c:pt idx="53">
                  <c:v>120.21169435942987</c:v>
                </c:pt>
                <c:pt idx="54">
                  <c:v>121.71524566264711</c:v>
                </c:pt>
                <c:pt idx="55">
                  <c:v>124.51980169342616</c:v>
                </c:pt>
                <c:pt idx="56">
                  <c:v>127.69919962926133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3-47F2-911F-9CDB45F2E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686080"/>
        <c:axId val="96687616"/>
      </c:lineChart>
      <c:catAx>
        <c:axId val="9668608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6687616"/>
        <c:crosses val="autoZero"/>
        <c:auto val="1"/>
        <c:lblAlgn val="ctr"/>
        <c:lblOffset val="100"/>
        <c:tickLblSkip val="5"/>
        <c:tickMarkSkip val="4"/>
        <c:noMultiLvlLbl val="0"/>
      </c:catAx>
      <c:valAx>
        <c:axId val="96687616"/>
        <c:scaling>
          <c:orientation val="minMax"/>
          <c:max val="1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Index: 1996=100</a:t>
                </a:r>
              </a:p>
            </c:rich>
          </c:tx>
          <c:layout>
            <c:manualLayout>
              <c:xMode val="edge"/>
              <c:yMode val="edge"/>
              <c:x val="1.611226186094291E-2"/>
              <c:y val="0.384013086120409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6686080"/>
        <c:crosses val="autoZero"/>
        <c:crossBetween val="between"/>
        <c:majorUnit val="20"/>
      </c:valAx>
      <c:spPr>
        <a:solidFill>
          <a:srgbClr val="FFFFFF"/>
        </a:solidFill>
        <a:ln w="9525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tx2"/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800" b="1" i="0" u="none" strike="noStrike" baseline="0">
          <a:solidFill>
            <a:schemeClr val="bg1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5</xdr:row>
      <xdr:rowOff>133350</xdr:rowOff>
    </xdr:from>
    <xdr:to>
      <xdr:col>21</xdr:col>
      <xdr:colOff>514350</xdr:colOff>
      <xdr:row>43</xdr:row>
      <xdr:rowOff>144780</xdr:rowOff>
    </xdr:to>
    <xdr:graphicFrame macro="">
      <xdr:nvGraphicFramePr>
        <xdr:cNvPr id="2" name="Chart 1" title="Relationship of VMT and GDP, 1960-2017">
          <a:extLst>
            <a:ext uri="{FF2B5EF4-FFF2-40B4-BE49-F238E27FC236}">
              <a16:creationId xmlns:a16="http://schemas.microsoft.com/office/drawing/2014/main" id="{19B2E216-41A4-46D7-95F8-A5FAC33A8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0.77769</cdr:x>
      <cdr:y>0.30152</cdr:y>
    </cdr:from>
    <cdr:to>
      <cdr:x>0.9437</cdr:x>
      <cdr:y>0.39832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1598" y="2186151"/>
          <a:ext cx="1725139" cy="7018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000" b="1" i="0" u="none" strike="noStrike" baseline="0">
              <a:solidFill>
                <a:schemeClr val="tx2"/>
              </a:solidFill>
              <a:latin typeface="Arial"/>
              <a:cs typeface="Arial"/>
            </a:rPr>
            <a:t>Vehicle Miles </a:t>
          </a:r>
        </a:p>
        <a:p xmlns:a="http://schemas.openxmlformats.org/drawingml/2006/main">
          <a:pPr algn="ctr" rtl="0">
            <a:defRPr sz="1000"/>
          </a:pPr>
          <a:r>
            <a:rPr lang="en-US" sz="2000" b="1" i="0" u="none" strike="noStrike" baseline="0">
              <a:solidFill>
                <a:schemeClr val="tx2"/>
              </a:solidFill>
              <a:latin typeface="Arial"/>
              <a:cs typeface="Arial"/>
            </a:rPr>
            <a:t>of Travel</a:t>
          </a:r>
        </a:p>
      </cdr:txBody>
    </cdr:sp>
  </cdr:relSizeAnchor>
  <cdr:relSizeAnchor xmlns:cdr="http://schemas.openxmlformats.org/drawingml/2006/chartDrawing">
    <cdr:from>
      <cdr:x>0.62019</cdr:x>
      <cdr:y>0.09955</cdr:y>
    </cdr:from>
    <cdr:to>
      <cdr:x>0.812</cdr:x>
      <cdr:y>0.23384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6131" y="721780"/>
          <a:ext cx="1613294" cy="97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000" b="1" i="0" u="none" strike="noStrike" baseline="0">
              <a:solidFill>
                <a:schemeClr val="accent2"/>
              </a:solidFill>
              <a:latin typeface="Arial"/>
              <a:cs typeface="Arial"/>
            </a:rPr>
            <a:t>Gross Domestic Product</a:t>
          </a:r>
        </a:p>
      </cdr:txBody>
    </cdr:sp>
  </cdr:relSizeAnchor>
  <cdr:relSizeAnchor xmlns:cdr="http://schemas.openxmlformats.org/drawingml/2006/chartDrawing">
    <cdr:from>
      <cdr:x>0.91414</cdr:x>
      <cdr:y>0.93037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5A7DF05-4F45-4A50-AB30-357082FDBE92}"/>
            </a:ext>
          </a:extLst>
        </cdr:cNvPr>
        <cdr:cNvSpPr txBox="1"/>
      </cdr:nvSpPr>
      <cdr:spPr>
        <a:xfrm xmlns:a="http://schemas.openxmlformats.org/drawingml/2006/main">
          <a:off x="8315326" y="6745583"/>
          <a:ext cx="781049" cy="50484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le2" displayName="Table2" ref="A5:E63" totalsRowShown="0" headerRowDxfId="6" dataDxfId="5" dataCellStyle="Normal 2">
  <autoFilter ref="A5:E6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Year" dataDxfId="4" dataCellStyle="Normal 2"/>
    <tableColumn id="2" name="Gross Domestic Product _x000a_Constant 2009 dollars (billions)" dataDxfId="3" dataCellStyle="Normal 2"/>
    <tableColumn id="3" name="Vehicle Miles of Travel _x000a_(millions)" dataDxfId="2" dataCellStyle="Normal 2"/>
    <tableColumn id="5" name="Gross Domestic Product_x000a_ Indexed to 1996" dataDxfId="1" dataCellStyle="Normal 2">
      <calculatedColumnFormula>(B6/B$42)*100</calculatedColumnFormula>
    </tableColumn>
    <tableColumn id="6" name="Vehicle Miles of Travel_x000a_Indexed to 1996" dataDxfId="0" dataCellStyle="Normal 2">
      <calculatedColumnFormula>(C6/C$42)*100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Relationship of VMT and GDP, 1960-2017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2D050"/>
      </a:accent1>
      <a:accent2>
        <a:srgbClr val="339933"/>
      </a:accent2>
      <a:accent3>
        <a:srgbClr val="003366"/>
      </a:accent3>
      <a:accent4>
        <a:srgbClr val="3366FF"/>
      </a:accent4>
      <a:accent5>
        <a:srgbClr val="FFA600"/>
      </a:accent5>
      <a:accent6>
        <a:srgbClr val="FFCE2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hwa.dot.gov/policyinformation/travel_monitoring/17dectvt/page2.cfm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bea.gov/national/index.htm" TargetMode="External"/><Relationship Id="rId1" Type="http://schemas.openxmlformats.org/officeDocument/2006/relationships/hyperlink" Target="https://www.energy.gov/eere/vehicles/articles/fotw-1023-april-2-2018-gross-domestic-product-continues-outpace-vehicle-mile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cst.ucdavis.edu/wp-content/uploads/2014/08/06-15-2016-NCST_White_Paper_US_Passenger_Travel_Final_February_2016_Caltrans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zoomScaleNormal="100" workbookViewId="0">
      <selection activeCell="C3" sqref="C3"/>
    </sheetView>
  </sheetViews>
  <sheetFormatPr defaultRowHeight="14.25"/>
  <cols>
    <col min="1" max="1" width="9.140625" style="3"/>
    <col min="2" max="2" width="32.7109375" style="3" bestFit="1" customWidth="1"/>
    <col min="3" max="3" width="24.5703125" style="3" bestFit="1" customWidth="1"/>
    <col min="4" max="4" width="29.7109375" style="3" customWidth="1"/>
    <col min="5" max="5" width="26.7109375" style="3" customWidth="1"/>
    <col min="6" max="16384" width="9.140625" style="3"/>
  </cols>
  <sheetData>
    <row r="1" spans="1:7">
      <c r="A1" s="2" t="s">
        <v>3</v>
      </c>
    </row>
    <row r="2" spans="1:7">
      <c r="A2" s="27" t="s">
        <v>4</v>
      </c>
    </row>
    <row r="4" spans="1:7" ht="15">
      <c r="A4" s="21" t="s">
        <v>2</v>
      </c>
    </row>
    <row r="5" spans="1:7" ht="28.5">
      <c r="A5" s="4" t="s">
        <v>1</v>
      </c>
      <c r="B5" s="5" t="s">
        <v>5</v>
      </c>
      <c r="C5" s="6" t="s">
        <v>6</v>
      </c>
      <c r="D5" s="6" t="s">
        <v>7</v>
      </c>
      <c r="E5" s="20" t="s">
        <v>8</v>
      </c>
      <c r="F5" s="7"/>
      <c r="G5" s="7"/>
    </row>
    <row r="6" spans="1:7">
      <c r="A6" s="8">
        <v>1960</v>
      </c>
      <c r="B6" s="9">
        <v>3108.7</v>
      </c>
      <c r="C6" s="1">
        <v>718762</v>
      </c>
      <c r="D6" s="10">
        <f t="shared" ref="D6:D37" si="0">(B6/B$42)*100</f>
        <v>29.435659501941103</v>
      </c>
      <c r="E6" s="10">
        <f t="shared" ref="E6:E37" si="1">(C6/C$42)*100</f>
        <v>28.914157261425476</v>
      </c>
    </row>
    <row r="7" spans="1:7">
      <c r="A7" s="8">
        <v>1961</v>
      </c>
      <c r="B7" s="9">
        <v>3188.1</v>
      </c>
      <c r="C7" s="1">
        <v>737421</v>
      </c>
      <c r="D7" s="10">
        <f t="shared" si="0"/>
        <v>30.18748224599943</v>
      </c>
      <c r="E7" s="10">
        <f t="shared" si="1"/>
        <v>29.66476630912268</v>
      </c>
    </row>
    <row r="8" spans="1:7">
      <c r="A8" s="8">
        <v>1962</v>
      </c>
      <c r="B8" s="9">
        <v>3383.1</v>
      </c>
      <c r="C8" s="1">
        <v>766734</v>
      </c>
      <c r="D8" s="10">
        <f t="shared" si="0"/>
        <v>32.033898305084747</v>
      </c>
      <c r="E8" s="10">
        <f t="shared" si="1"/>
        <v>30.843961497243594</v>
      </c>
    </row>
    <row r="9" spans="1:7">
      <c r="A9" s="8">
        <v>1963</v>
      </c>
      <c r="B9" s="9">
        <v>3530.4</v>
      </c>
      <c r="C9" s="1">
        <v>805249</v>
      </c>
      <c r="D9" s="10">
        <f t="shared" si="0"/>
        <v>33.428652589716883</v>
      </c>
      <c r="E9" s="10">
        <f t="shared" si="1"/>
        <v>32.393332174774962</v>
      </c>
    </row>
    <row r="10" spans="1:7">
      <c r="A10" s="8">
        <v>1964</v>
      </c>
      <c r="B10" s="9">
        <v>3734</v>
      </c>
      <c r="C10" s="1">
        <v>846298</v>
      </c>
      <c r="D10" s="10">
        <f t="shared" si="0"/>
        <v>35.356500331408007</v>
      </c>
      <c r="E10" s="10">
        <f t="shared" si="1"/>
        <v>34.044639897531951</v>
      </c>
    </row>
    <row r="11" spans="1:7">
      <c r="A11" s="8">
        <v>1965</v>
      </c>
      <c r="B11" s="9">
        <v>3976.7</v>
      </c>
      <c r="C11" s="1">
        <v>887812</v>
      </c>
      <c r="D11" s="10">
        <f t="shared" si="0"/>
        <v>37.6545781649465</v>
      </c>
      <c r="E11" s="10">
        <f t="shared" si="1"/>
        <v>35.714653510592761</v>
      </c>
    </row>
    <row r="12" spans="1:7">
      <c r="A12" s="8">
        <v>1966</v>
      </c>
      <c r="B12" s="9">
        <v>4238.8999999999996</v>
      </c>
      <c r="C12" s="1">
        <v>925899</v>
      </c>
      <c r="D12" s="10">
        <f t="shared" si="0"/>
        <v>40.137297604393517</v>
      </c>
      <c r="E12" s="10">
        <f t="shared" si="1"/>
        <v>37.246806723500391</v>
      </c>
    </row>
    <row r="13" spans="1:7">
      <c r="A13" s="8">
        <v>1967</v>
      </c>
      <c r="B13" s="9">
        <v>4355.2</v>
      </c>
      <c r="C13" s="1">
        <v>964005</v>
      </c>
      <c r="D13" s="10">
        <f t="shared" si="0"/>
        <v>41.23851907963261</v>
      </c>
      <c r="E13" s="10">
        <f t="shared" si="1"/>
        <v>38.779724263108605</v>
      </c>
    </row>
    <row r="14" spans="1:7">
      <c r="A14" s="8">
        <v>1968</v>
      </c>
      <c r="B14" s="9">
        <v>4569</v>
      </c>
      <c r="C14" s="1">
        <v>1015869</v>
      </c>
      <c r="D14" s="10">
        <f t="shared" si="0"/>
        <v>43.26294858441436</v>
      </c>
      <c r="E14" s="10">
        <f t="shared" si="1"/>
        <v>40.866094789383745</v>
      </c>
    </row>
    <row r="15" spans="1:7">
      <c r="A15" s="8">
        <v>1969</v>
      </c>
      <c r="B15" s="9">
        <v>4712.5</v>
      </c>
      <c r="C15" s="1">
        <v>1061791</v>
      </c>
      <c r="D15" s="10">
        <f t="shared" si="0"/>
        <v>44.621721427895082</v>
      </c>
      <c r="E15" s="10">
        <f t="shared" si="1"/>
        <v>42.713432196980669</v>
      </c>
    </row>
    <row r="16" spans="1:7">
      <c r="A16" s="8">
        <v>1970</v>
      </c>
      <c r="B16" s="9">
        <v>4722</v>
      </c>
      <c r="C16" s="11">
        <v>1109724</v>
      </c>
      <c r="D16" s="10">
        <f t="shared" si="0"/>
        <v>44.711675030773598</v>
      </c>
      <c r="E16" s="10">
        <f t="shared" si="1"/>
        <v>44.641667551676527</v>
      </c>
    </row>
    <row r="17" spans="1:10">
      <c r="A17" s="8">
        <v>1971</v>
      </c>
      <c r="B17" s="9">
        <v>4877.6000000000004</v>
      </c>
      <c r="C17" s="11">
        <v>1178811</v>
      </c>
      <c r="D17" s="10">
        <f t="shared" si="0"/>
        <v>46.185020357920656</v>
      </c>
      <c r="E17" s="10">
        <f t="shared" si="1"/>
        <v>47.420880118172953</v>
      </c>
    </row>
    <row r="18" spans="1:10">
      <c r="A18" s="8">
        <v>1972</v>
      </c>
      <c r="B18" s="9">
        <v>5134.3</v>
      </c>
      <c r="C18" s="11">
        <v>1259786</v>
      </c>
      <c r="D18" s="10">
        <f t="shared" si="0"/>
        <v>48.615661395701167</v>
      </c>
      <c r="E18" s="10">
        <f t="shared" si="1"/>
        <v>50.678319832910134</v>
      </c>
    </row>
    <row r="19" spans="1:10">
      <c r="A19" s="8">
        <v>1973</v>
      </c>
      <c r="B19" s="9">
        <v>5424.1</v>
      </c>
      <c r="C19" s="11">
        <v>1313110</v>
      </c>
      <c r="D19" s="10">
        <f t="shared" si="0"/>
        <v>51.359719723511034</v>
      </c>
      <c r="E19" s="10">
        <f t="shared" si="1"/>
        <v>52.823422831967207</v>
      </c>
    </row>
    <row r="20" spans="1:10">
      <c r="A20" s="8">
        <v>1974</v>
      </c>
      <c r="B20" s="9">
        <v>5396</v>
      </c>
      <c r="C20" s="11">
        <v>1280544</v>
      </c>
      <c r="D20" s="10">
        <f t="shared" si="0"/>
        <v>51.093646434996685</v>
      </c>
      <c r="E20" s="10">
        <f t="shared" si="1"/>
        <v>51.513366867161622</v>
      </c>
    </row>
    <row r="21" spans="1:10">
      <c r="A21" s="8">
        <v>1975</v>
      </c>
      <c r="B21" s="9">
        <v>5385.4</v>
      </c>
      <c r="C21" s="11">
        <v>1327664</v>
      </c>
      <c r="D21" s="10">
        <f t="shared" si="0"/>
        <v>50.993277151784866</v>
      </c>
      <c r="E21" s="10">
        <f t="shared" si="1"/>
        <v>53.408897084616605</v>
      </c>
    </row>
    <row r="22" spans="1:10">
      <c r="A22" s="8">
        <v>1976</v>
      </c>
      <c r="B22" s="9">
        <v>5675.4</v>
      </c>
      <c r="C22" s="11">
        <v>1402380</v>
      </c>
      <c r="D22" s="10">
        <f t="shared" si="0"/>
        <v>53.73922923965533</v>
      </c>
      <c r="E22" s="10">
        <f t="shared" si="1"/>
        <v>56.414551493092091</v>
      </c>
    </row>
    <row r="23" spans="1:10">
      <c r="A23" s="8">
        <v>1977</v>
      </c>
      <c r="B23" s="9">
        <v>5937</v>
      </c>
      <c r="C23" s="11">
        <v>1467027</v>
      </c>
      <c r="D23" s="10">
        <f t="shared" si="0"/>
        <v>56.216267398920564</v>
      </c>
      <c r="E23" s="10">
        <f t="shared" si="1"/>
        <v>59.015152977977735</v>
      </c>
    </row>
    <row r="24" spans="1:10">
      <c r="A24" s="8">
        <v>1978</v>
      </c>
      <c r="B24" s="9">
        <v>6267.2</v>
      </c>
      <c r="C24" s="11">
        <v>1544704</v>
      </c>
      <c r="D24" s="10">
        <f t="shared" si="0"/>
        <v>59.342865258971692</v>
      </c>
      <c r="E24" s="10">
        <f t="shared" si="1"/>
        <v>62.139921668581508</v>
      </c>
    </row>
    <row r="25" spans="1:10">
      <c r="A25" s="8">
        <v>1979</v>
      </c>
      <c r="B25" s="9">
        <v>6466.2</v>
      </c>
      <c r="C25" s="11">
        <v>1529133</v>
      </c>
      <c r="D25" s="10">
        <f t="shared" si="0"/>
        <v>61.227156519269009</v>
      </c>
      <c r="E25" s="10">
        <f t="shared" si="1"/>
        <v>61.513535823590182</v>
      </c>
    </row>
    <row r="26" spans="1:10">
      <c r="A26" s="8">
        <v>1980</v>
      </c>
      <c r="B26" s="9">
        <v>6450.4</v>
      </c>
      <c r="C26" s="11">
        <v>1527295</v>
      </c>
      <c r="D26" s="10">
        <f t="shared" si="0"/>
        <v>61.077549474481586</v>
      </c>
      <c r="E26" s="10">
        <f t="shared" si="1"/>
        <v>61.439597272238686</v>
      </c>
    </row>
    <row r="27" spans="1:10">
      <c r="A27" s="8">
        <v>1981</v>
      </c>
      <c r="B27" s="9">
        <v>6617.7</v>
      </c>
      <c r="C27" s="11">
        <v>1555308</v>
      </c>
      <c r="D27" s="10">
        <f t="shared" si="0"/>
        <v>62.661679765173751</v>
      </c>
      <c r="E27" s="10">
        <f t="shared" si="1"/>
        <v>62.566496422951047</v>
      </c>
    </row>
    <row r="28" spans="1:10">
      <c r="A28" s="8">
        <v>1982</v>
      </c>
      <c r="B28" s="9">
        <v>6491.3</v>
      </c>
      <c r="C28" s="11">
        <v>1595010</v>
      </c>
      <c r="D28" s="10">
        <f t="shared" si="0"/>
        <v>61.464823406874345</v>
      </c>
      <c r="E28" s="10">
        <f t="shared" si="1"/>
        <v>64.16361740540853</v>
      </c>
    </row>
    <row r="29" spans="1:10">
      <c r="A29" s="8">
        <v>1983</v>
      </c>
      <c r="B29" s="9">
        <v>6792</v>
      </c>
      <c r="C29" s="11">
        <v>1652788</v>
      </c>
      <c r="D29" s="10">
        <f t="shared" si="0"/>
        <v>64.31209165798694</v>
      </c>
      <c r="E29" s="10">
        <f t="shared" si="1"/>
        <v>66.487894674171557</v>
      </c>
    </row>
    <row r="30" spans="1:10">
      <c r="A30" s="8">
        <v>1984</v>
      </c>
      <c r="B30" s="9">
        <v>7285</v>
      </c>
      <c r="C30" s="11">
        <v>1720269</v>
      </c>
      <c r="D30" s="10">
        <f t="shared" si="0"/>
        <v>68.980210207366724</v>
      </c>
      <c r="E30" s="10">
        <f t="shared" si="1"/>
        <v>69.202501520607868</v>
      </c>
      <c r="J30" s="3" t="s">
        <v>0</v>
      </c>
    </row>
    <row r="31" spans="1:10">
      <c r="A31" s="8">
        <v>1985</v>
      </c>
      <c r="B31" s="9">
        <v>7593.8</v>
      </c>
      <c r="C31" s="11">
        <v>1774826</v>
      </c>
      <c r="D31" s="10">
        <f t="shared" si="0"/>
        <v>71.904175740933624</v>
      </c>
      <c r="E31" s="10">
        <f t="shared" si="1"/>
        <v>71.397205299760884</v>
      </c>
    </row>
    <row r="32" spans="1:10">
      <c r="A32" s="8">
        <v>1986</v>
      </c>
      <c r="B32" s="9">
        <v>7860.5</v>
      </c>
      <c r="C32" s="11">
        <v>1834872</v>
      </c>
      <c r="D32" s="10">
        <f t="shared" si="0"/>
        <v>74.429504781744143</v>
      </c>
      <c r="E32" s="10">
        <f t="shared" si="1"/>
        <v>73.8127190399413</v>
      </c>
    </row>
    <row r="33" spans="1:7">
      <c r="A33" s="8">
        <v>1987</v>
      </c>
      <c r="B33" s="9">
        <v>8132.6</v>
      </c>
      <c r="C33" s="11">
        <v>1921204</v>
      </c>
      <c r="D33" s="10">
        <f t="shared" si="0"/>
        <v>77.005965344190898</v>
      </c>
      <c r="E33" s="10">
        <f t="shared" si="1"/>
        <v>77.285658656522855</v>
      </c>
    </row>
    <row r="34" spans="1:7">
      <c r="A34" s="8">
        <v>1988</v>
      </c>
      <c r="B34" s="9">
        <v>8474.5</v>
      </c>
      <c r="C34" s="11">
        <v>2025962</v>
      </c>
      <c r="D34" s="10">
        <f t="shared" si="0"/>
        <v>80.243348167787147</v>
      </c>
      <c r="E34" s="10">
        <f t="shared" si="1"/>
        <v>81.499834261789132</v>
      </c>
    </row>
    <row r="35" spans="1:7">
      <c r="A35" s="8">
        <v>1989</v>
      </c>
      <c r="B35" s="9">
        <v>8786.4</v>
      </c>
      <c r="C35" s="11">
        <v>2096487</v>
      </c>
      <c r="D35" s="10">
        <f t="shared" si="0"/>
        <v>83.196666982293337</v>
      </c>
      <c r="E35" s="10">
        <f t="shared" si="1"/>
        <v>84.336894291203649</v>
      </c>
    </row>
    <row r="36" spans="1:7">
      <c r="A36" s="8">
        <v>1990</v>
      </c>
      <c r="B36" s="9">
        <v>8955</v>
      </c>
      <c r="C36" s="11">
        <v>2144362</v>
      </c>
      <c r="D36" s="10">
        <f t="shared" si="0"/>
        <v>84.793106713379416</v>
      </c>
      <c r="E36" s="10">
        <f t="shared" si="1"/>
        <v>86.262796438076663</v>
      </c>
    </row>
    <row r="37" spans="1:7">
      <c r="A37" s="8">
        <v>1991</v>
      </c>
      <c r="B37" s="9">
        <v>8948.4</v>
      </c>
      <c r="C37" s="11">
        <v>2172050</v>
      </c>
      <c r="D37" s="10">
        <f t="shared" si="0"/>
        <v>84.7306126313796</v>
      </c>
      <c r="E37" s="10">
        <f t="shared" si="1"/>
        <v>87.376621579436872</v>
      </c>
    </row>
    <row r="38" spans="1:7">
      <c r="A38" s="8">
        <v>1992</v>
      </c>
      <c r="B38" s="9">
        <v>9266.6</v>
      </c>
      <c r="C38" s="11">
        <v>2247151</v>
      </c>
      <c r="D38" s="10">
        <f t="shared" ref="D38:D63" si="2">(B38/B$42)*100</f>
        <v>87.743584887794725</v>
      </c>
      <c r="E38" s="10">
        <f t="shared" ref="E38:E63" si="3">(C38/C$42)*100</f>
        <v>90.397763660529534</v>
      </c>
    </row>
    <row r="39" spans="1:7">
      <c r="A39" s="8">
        <v>1993</v>
      </c>
      <c r="B39" s="9">
        <v>9521</v>
      </c>
      <c r="C39" s="11">
        <v>2296378</v>
      </c>
      <c r="D39" s="10">
        <f t="shared" si="2"/>
        <v>90.152447684878325</v>
      </c>
      <c r="E39" s="10">
        <f t="shared" si="3"/>
        <v>92.378053686307453</v>
      </c>
    </row>
    <row r="40" spans="1:7">
      <c r="A40" s="8">
        <v>1994</v>
      </c>
      <c r="B40" s="9">
        <v>9905.4</v>
      </c>
      <c r="C40" s="11">
        <v>2357588</v>
      </c>
      <c r="D40" s="10">
        <f t="shared" si="2"/>
        <v>93.792254521352135</v>
      </c>
      <c r="E40" s="10">
        <f t="shared" si="3"/>
        <v>94.840392493829057</v>
      </c>
    </row>
    <row r="41" spans="1:7">
      <c r="A41" s="8">
        <v>1995</v>
      </c>
      <c r="B41" s="9">
        <v>10174.799999999999</v>
      </c>
      <c r="C41" s="11">
        <v>2422696</v>
      </c>
      <c r="D41" s="10">
        <f t="shared" si="2"/>
        <v>96.343149322980764</v>
      </c>
      <c r="E41" s="10">
        <f t="shared" si="3"/>
        <v>97.459538958134203</v>
      </c>
    </row>
    <row r="42" spans="1:7">
      <c r="A42" s="8">
        <v>1996</v>
      </c>
      <c r="B42" s="9">
        <v>10561</v>
      </c>
      <c r="C42" s="11">
        <v>2485848</v>
      </c>
      <c r="D42" s="10">
        <f t="shared" si="2"/>
        <v>100</v>
      </c>
      <c r="E42" s="10">
        <f t="shared" si="3"/>
        <v>100</v>
      </c>
    </row>
    <row r="43" spans="1:7">
      <c r="A43" s="8">
        <v>1997</v>
      </c>
      <c r="B43" s="9">
        <v>11034.9</v>
      </c>
      <c r="C43" s="11">
        <v>2561695</v>
      </c>
      <c r="D43" s="10">
        <f t="shared" si="2"/>
        <v>104.48726446359247</v>
      </c>
      <c r="E43" s="10">
        <f t="shared" si="3"/>
        <v>103.05115196102095</v>
      </c>
    </row>
    <row r="44" spans="1:7">
      <c r="A44" s="8">
        <v>1998</v>
      </c>
      <c r="B44" s="9">
        <v>11525.9</v>
      </c>
      <c r="C44" s="11">
        <v>2631522</v>
      </c>
      <c r="D44" s="10">
        <f t="shared" si="2"/>
        <v>109.13644541236624</v>
      </c>
      <c r="E44" s="10">
        <f t="shared" si="3"/>
        <v>105.86013304111917</v>
      </c>
      <c r="F44" s="12"/>
    </row>
    <row r="45" spans="1:7">
      <c r="A45" s="8">
        <v>1999</v>
      </c>
      <c r="B45" s="9">
        <v>12065.9</v>
      </c>
      <c r="C45" s="11">
        <v>2691056</v>
      </c>
      <c r="D45" s="10">
        <f t="shared" si="2"/>
        <v>114.24959757598711</v>
      </c>
      <c r="E45" s="10">
        <f t="shared" si="3"/>
        <v>108.25505018810482</v>
      </c>
      <c r="F45" s="12"/>
    </row>
    <row r="46" spans="1:7">
      <c r="A46" s="8">
        <v>2000</v>
      </c>
      <c r="B46" s="9">
        <v>12559.7</v>
      </c>
      <c r="C46" s="11">
        <v>2746925</v>
      </c>
      <c r="D46" s="10">
        <f t="shared" si="2"/>
        <v>118.92529116560932</v>
      </c>
      <c r="E46" s="10">
        <f t="shared" si="3"/>
        <v>110.50253273731943</v>
      </c>
      <c r="F46" s="12"/>
      <c r="G46" s="9"/>
    </row>
    <row r="47" spans="1:7">
      <c r="A47" s="8">
        <v>2001</v>
      </c>
      <c r="B47" s="9">
        <v>12682.2</v>
      </c>
      <c r="C47" s="11">
        <v>2790372</v>
      </c>
      <c r="D47" s="10">
        <f t="shared" si="2"/>
        <v>120.08521920272702</v>
      </c>
      <c r="E47" s="10">
        <f t="shared" si="3"/>
        <v>112.25030653523467</v>
      </c>
      <c r="F47" s="12"/>
      <c r="G47" s="9"/>
    </row>
    <row r="48" spans="1:7">
      <c r="A48" s="8">
        <v>2002</v>
      </c>
      <c r="B48" s="9">
        <v>12908.8</v>
      </c>
      <c r="C48" s="11">
        <v>2855508</v>
      </c>
      <c r="D48" s="10">
        <f t="shared" si="2"/>
        <v>122.23084935138718</v>
      </c>
      <c r="E48" s="10">
        <f t="shared" si="3"/>
        <v>114.87057937573013</v>
      </c>
      <c r="F48" s="12"/>
      <c r="G48" s="9"/>
    </row>
    <row r="49" spans="1:9">
      <c r="A49" s="8">
        <v>2003</v>
      </c>
      <c r="B49" s="9">
        <v>13271.1</v>
      </c>
      <c r="C49" s="11">
        <v>2890450</v>
      </c>
      <c r="D49" s="10">
        <f t="shared" si="2"/>
        <v>125.66139570116465</v>
      </c>
      <c r="E49" s="10">
        <f t="shared" si="3"/>
        <v>116.27621640583013</v>
      </c>
      <c r="F49" s="12"/>
      <c r="G49" s="9"/>
    </row>
    <row r="50" spans="1:9">
      <c r="A50" s="8">
        <v>2004</v>
      </c>
      <c r="B50" s="9">
        <v>13773.5</v>
      </c>
      <c r="C50" s="11">
        <v>2964788</v>
      </c>
      <c r="D50" s="10">
        <f t="shared" si="2"/>
        <v>130.41852097339267</v>
      </c>
      <c r="E50" s="10">
        <f t="shared" si="3"/>
        <v>119.26666473573606</v>
      </c>
      <c r="F50" s="12"/>
      <c r="G50" s="9"/>
    </row>
    <row r="51" spans="1:9">
      <c r="A51" s="8">
        <v>2005</v>
      </c>
      <c r="B51" s="9">
        <v>14234.2</v>
      </c>
      <c r="C51" s="11">
        <v>2989430</v>
      </c>
      <c r="D51" s="10">
        <f t="shared" si="2"/>
        <v>134.7807972729855</v>
      </c>
      <c r="E51" s="10">
        <f t="shared" si="3"/>
        <v>120.2579562386759</v>
      </c>
      <c r="F51" s="12"/>
      <c r="G51" s="9"/>
    </row>
    <row r="52" spans="1:9">
      <c r="A52" s="8">
        <v>2006</v>
      </c>
      <c r="B52" s="9">
        <v>14613.8</v>
      </c>
      <c r="C52" s="11">
        <v>3014371</v>
      </c>
      <c r="D52" s="10">
        <f t="shared" si="2"/>
        <v>138.37515386800493</v>
      </c>
      <c r="E52" s="10">
        <f t="shared" si="3"/>
        <v>121.2612758302197</v>
      </c>
      <c r="F52" s="12"/>
      <c r="G52" s="9"/>
    </row>
    <row r="53" spans="1:9">
      <c r="A53" s="8">
        <v>2007</v>
      </c>
      <c r="B53" s="9">
        <v>14873.7</v>
      </c>
      <c r="C53" s="13">
        <v>3031124</v>
      </c>
      <c r="D53" s="10">
        <f t="shared" si="2"/>
        <v>140.83609506675506</v>
      </c>
      <c r="E53" s="10">
        <f t="shared" si="3"/>
        <v>121.93521084153174</v>
      </c>
      <c r="F53" s="12"/>
    </row>
    <row r="54" spans="1:9">
      <c r="A54" s="8">
        <v>2008</v>
      </c>
      <c r="B54" s="9">
        <v>14830.4</v>
      </c>
      <c r="C54" s="14">
        <v>2976528</v>
      </c>
      <c r="D54" s="10">
        <f t="shared" si="2"/>
        <v>140.42609601363506</v>
      </c>
      <c r="E54" s="10">
        <f t="shared" si="3"/>
        <v>119.73893818125644</v>
      </c>
      <c r="F54" s="12"/>
    </row>
    <row r="55" spans="1:9">
      <c r="A55" s="8">
        <v>2009</v>
      </c>
      <c r="B55" s="9">
        <v>14418.7</v>
      </c>
      <c r="C55" s="13">
        <v>2956764</v>
      </c>
      <c r="D55" s="10">
        <f t="shared" si="2"/>
        <v>136.52779092888932</v>
      </c>
      <c r="E55" s="10">
        <f t="shared" si="3"/>
        <v>118.94387750176196</v>
      </c>
      <c r="F55" s="12"/>
    </row>
    <row r="56" spans="1:9">
      <c r="A56" s="8">
        <v>2010</v>
      </c>
      <c r="B56" s="9">
        <v>14783.8</v>
      </c>
      <c r="C56" s="13">
        <v>2967266</v>
      </c>
      <c r="D56" s="10">
        <f t="shared" si="2"/>
        <v>139.9848499195152</v>
      </c>
      <c r="E56" s="10">
        <f t="shared" si="3"/>
        <v>119.36634902858098</v>
      </c>
      <c r="F56" s="12"/>
      <c r="G56" s="9"/>
    </row>
    <row r="57" spans="1:9">
      <c r="A57" s="8">
        <v>2011</v>
      </c>
      <c r="B57" s="9">
        <v>15020.6</v>
      </c>
      <c r="C57" s="13">
        <v>2950402</v>
      </c>
      <c r="D57" s="10">
        <f t="shared" si="2"/>
        <v>142.22706183126598</v>
      </c>
      <c r="E57" s="10">
        <f t="shared" si="3"/>
        <v>118.68794874022868</v>
      </c>
      <c r="F57" s="12"/>
    </row>
    <row r="58" spans="1:9">
      <c r="A58" s="8">
        <v>2012</v>
      </c>
      <c r="B58" s="9">
        <v>15354.6</v>
      </c>
      <c r="C58" s="13">
        <v>2969433</v>
      </c>
      <c r="D58" s="10">
        <f t="shared" si="2"/>
        <v>145.38964113246854</v>
      </c>
      <c r="E58" s="10">
        <f t="shared" si="3"/>
        <v>119.45352250016896</v>
      </c>
      <c r="F58" s="12"/>
    </row>
    <row r="59" spans="1:9">
      <c r="A59" s="8">
        <v>2013</v>
      </c>
      <c r="B59" s="9">
        <v>15612.2</v>
      </c>
      <c r="C59" s="13">
        <v>2988280</v>
      </c>
      <c r="D59" s="10">
        <f t="shared" si="2"/>
        <v>147.82880409052174</v>
      </c>
      <c r="E59" s="10">
        <f t="shared" si="3"/>
        <v>120.21169435942987</v>
      </c>
      <c r="F59" s="12"/>
      <c r="G59" s="9"/>
    </row>
    <row r="60" spans="1:9">
      <c r="A60" s="8">
        <v>2014</v>
      </c>
      <c r="B60" s="9">
        <v>16013.3</v>
      </c>
      <c r="C60" s="13">
        <v>3025656</v>
      </c>
      <c r="D60" s="10">
        <f t="shared" si="2"/>
        <v>151.62673989205567</v>
      </c>
      <c r="E60" s="10">
        <f t="shared" si="3"/>
        <v>121.71524566264711</v>
      </c>
      <c r="F60" s="15"/>
      <c r="G60" s="16"/>
      <c r="H60" s="7"/>
      <c r="I60" s="7"/>
    </row>
    <row r="61" spans="1:9">
      <c r="A61" s="8">
        <v>2015</v>
      </c>
      <c r="B61" s="9">
        <v>16471.5</v>
      </c>
      <c r="C61" s="13">
        <v>3095373</v>
      </c>
      <c r="D61" s="10">
        <f t="shared" si="2"/>
        <v>155.96534419089102</v>
      </c>
      <c r="E61" s="10">
        <f t="shared" si="3"/>
        <v>124.51980169342616</v>
      </c>
      <c r="F61" s="15"/>
      <c r="G61" s="16"/>
      <c r="H61" s="7"/>
      <c r="I61" s="7"/>
    </row>
    <row r="62" spans="1:9">
      <c r="A62" s="8">
        <v>2016</v>
      </c>
      <c r="B62" s="9">
        <v>16716.2</v>
      </c>
      <c r="C62" s="13">
        <v>3174408</v>
      </c>
      <c r="D62" s="10">
        <f t="shared" si="2"/>
        <v>158.28235962503553</v>
      </c>
      <c r="E62" s="10">
        <f t="shared" si="3"/>
        <v>127.69919962926133</v>
      </c>
      <c r="F62" s="12"/>
      <c r="G62" s="9"/>
    </row>
    <row r="63" spans="1:9">
      <c r="A63" s="8">
        <v>2017</v>
      </c>
      <c r="B63" s="9">
        <v>17092.7</v>
      </c>
      <c r="C63" s="13">
        <v>3208517</v>
      </c>
      <c r="D63" s="10">
        <f t="shared" si="2"/>
        <v>161.84736293911561</v>
      </c>
      <c r="E63" s="10">
        <f t="shared" si="3"/>
        <v>129.07132696769875</v>
      </c>
      <c r="F63" s="12"/>
      <c r="G63" s="9"/>
    </row>
    <row r="64" spans="1:9">
      <c r="B64" s="9"/>
      <c r="C64" s="13"/>
      <c r="D64" s="10"/>
      <c r="E64" s="10"/>
    </row>
    <row r="65" spans="1:5" ht="15">
      <c r="A65" s="22" t="s">
        <v>9</v>
      </c>
      <c r="B65" s="9"/>
      <c r="C65" s="13"/>
      <c r="D65" s="10"/>
      <c r="E65" s="10"/>
    </row>
    <row r="66" spans="1:5" ht="15">
      <c r="A66" s="22" t="s">
        <v>10</v>
      </c>
      <c r="C66" s="17"/>
      <c r="D66" s="18"/>
      <c r="E66" s="18"/>
    </row>
    <row r="67" spans="1:5">
      <c r="A67" s="26" t="s">
        <v>11</v>
      </c>
      <c r="B67" s="26"/>
      <c r="C67" s="26"/>
      <c r="D67" s="26"/>
      <c r="E67" s="26"/>
    </row>
    <row r="68" spans="1:5">
      <c r="A68" s="26"/>
      <c r="B68" s="26"/>
      <c r="C68" s="26"/>
      <c r="D68" s="26"/>
      <c r="E68" s="26"/>
    </row>
    <row r="69" spans="1:5">
      <c r="A69" s="23" t="s">
        <v>12</v>
      </c>
      <c r="C69" s="18"/>
      <c r="D69" s="17"/>
      <c r="E69" s="18"/>
    </row>
    <row r="70" spans="1:5">
      <c r="A70" s="26" t="s">
        <v>13</v>
      </c>
      <c r="B70" s="26"/>
      <c r="C70" s="26"/>
      <c r="D70" s="26"/>
      <c r="E70" s="26"/>
    </row>
    <row r="71" spans="1:5">
      <c r="A71" s="26"/>
      <c r="B71" s="26"/>
      <c r="C71" s="26"/>
      <c r="D71" s="26"/>
      <c r="E71" s="26"/>
    </row>
    <row r="72" spans="1:5">
      <c r="A72" s="19" t="s">
        <v>14</v>
      </c>
      <c r="C72" s="18"/>
      <c r="D72" s="18"/>
      <c r="E72" s="18"/>
    </row>
    <row r="73" spans="1:5">
      <c r="A73" s="24" t="s">
        <v>15</v>
      </c>
    </row>
    <row r="74" spans="1:5">
      <c r="A74" s="23" t="s">
        <v>16</v>
      </c>
    </row>
    <row r="75" spans="1:5">
      <c r="A75" s="26" t="s">
        <v>17</v>
      </c>
      <c r="B75" s="26"/>
      <c r="C75" s="26"/>
      <c r="D75" s="26"/>
      <c r="E75" s="26"/>
    </row>
    <row r="76" spans="1:5" ht="15" customHeight="1">
      <c r="A76" s="26"/>
      <c r="B76" s="26"/>
      <c r="C76" s="26"/>
      <c r="D76" s="26"/>
      <c r="E76" s="26"/>
    </row>
    <row r="77" spans="1:5">
      <c r="A77" s="25" t="s">
        <v>18</v>
      </c>
    </row>
    <row r="78" spans="1:5">
      <c r="A78" s="19"/>
    </row>
  </sheetData>
  <mergeCells count="3">
    <mergeCell ref="A67:E68"/>
    <mergeCell ref="A70:E71"/>
    <mergeCell ref="A75:E76"/>
  </mergeCells>
  <hyperlinks>
    <hyperlink ref="A2" r:id="rId1"/>
    <hyperlink ref="A69" r:id="rId2" location="gdp  "/>
    <hyperlink ref="A74" r:id="rId3"/>
    <hyperlink ref="A77" r:id="rId4"/>
  </hyperlinks>
  <pageMargins left="0.25" right="0.25" top="0.1" bottom="0.75" header="0.3" footer="0.3"/>
  <pageSetup scale="59" fitToHeight="0" orientation="portrait" r:id="rId5"/>
  <headerFooter alignWithMargins="0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#1023</vt:lpstr>
      <vt:lpstr>'FOTW #1023'!_Hlk509849095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Relationship of VMT and GDP, 1960-2017</dc:title>
  <dc:creator>Oak Ridge National Laboratory</dc:creator>
  <cp:keywords>Relationship Vehicle Miles Travel  Gross Domestic Product</cp:keywords>
  <cp:lastModifiedBy>Skonicki, Vicki L.</cp:lastModifiedBy>
  <dcterms:created xsi:type="dcterms:W3CDTF">2018-03-28T01:27:47Z</dcterms:created>
  <dcterms:modified xsi:type="dcterms:W3CDTF">2018-03-30T22:18:12Z</dcterms:modified>
</cp:coreProperties>
</file>