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konicki\Documents\From C Drive\FCVT\4-7-17 (FOTW)\web\"/>
    </mc:Choice>
  </mc:AlternateContent>
  <bookViews>
    <workbookView xWindow="0" yWindow="0" windowWidth="21570" windowHeight="9255"/>
  </bookViews>
  <sheets>
    <sheet name="FOTW #974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<sst xmlns="http://schemas.openxmlformats.org/spreadsheetml/2006/main" count="18" uniqueCount="18">
  <si>
    <t>PHEV</t>
  </si>
  <si>
    <t>Total</t>
  </si>
  <si>
    <t>Calendar Year</t>
  </si>
  <si>
    <t>EV</t>
  </si>
  <si>
    <t>Annual Plug-in Vehicle Sales by Vehicle Type, 2011-16 (Thousands)</t>
  </si>
  <si>
    <t>EV Share of Total</t>
  </si>
  <si>
    <t>http://www.anl.gov/energy-systems/project/light-duty-electric-drive-vehicles-monthly-sales-updates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</si>
  <si>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Argonne National Laboratory, Light Duty Electric Drive Vehicles </t>
    </r>
  </si>
  <si>
    <t xml:space="preserve">Monthly Sales Updates, accessed February 8, 2017. </t>
  </si>
  <si>
    <t>U.S. Department of Energy, Vehicle Technologies Office</t>
  </si>
  <si>
    <t>Fact of the Week # 974</t>
  </si>
  <si>
    <r>
      <t xml:space="preserve">PHEV </t>
    </r>
    <r>
      <rPr>
        <sz val="10"/>
        <rFont val="Arial"/>
        <family val="2"/>
      </rPr>
      <t>= Plug-in hybrid electric vehicle which draws some of its’ energy from</t>
    </r>
  </si>
  <si>
    <t xml:space="preserve">the electrical grid by plugging in but also has an internal combustion </t>
  </si>
  <si>
    <t>engine to extend range once the battery is depleted. Example: Chevrolet Volt.</t>
  </si>
  <si>
    <t>Notes:</t>
  </si>
  <si>
    <r>
      <t>EV</t>
    </r>
    <r>
      <rPr>
        <sz val="10"/>
        <rFont val="Arial"/>
        <family val="2"/>
      </rPr>
      <t xml:space="preserve"> = Electric vehicle, also referred to as a battery electric vehicle (BEV), has only </t>
    </r>
  </si>
  <si>
    <t xml:space="preserve">a battery for energy storage and must be recharged from an external </t>
  </si>
  <si>
    <t>source such as a wall outlet or charging station. Example: Nissan LEAF.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</si>
</sst>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\-yy;@"/>
    <numFmt numFmtId="165" formatCode="_(* #,##0.0_);_(* \(#,##0.0\);_(* &quot;-&quot;??_);_(@_)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4">
    <xf numFmtId="0" fontId="0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0">
    <xf numFmtId="0" fontId="0" fillId="0" borderId="0" xfId="0"/>
    <xf numFmtId="17" fontId="0" fillId="0" borderId="0" xfId="0" applyNumberFormat="1"/>
    <xf numFmtId="164" fontId="0" fillId="0" borderId="0" xfId="0" applyNumberFormat="1"/>
    <xf numFmtId="9" fontId="0" fillId="0" borderId="0" xfId="2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7" fontId="0" fillId="0" borderId="0" xfId="0" applyNumberFormat="1" applyBorder="1"/>
    <xf numFmtId="1" fontId="0" fillId="0" borderId="10" xfId="0" applyNumberForma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9" fontId="0" fillId="0" borderId="10" xfId="2" applyFont="1" applyBorder="1" applyAlignment="1">
      <alignment horizontal="center"/>
    </xf>
    <xf numFmtId="17" fontId="22" fillId="0" borderId="11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3" fillId="0" borderId="0" xfId="0" applyFont="1"/>
    <xf numFmtId="165" fontId="0" fillId="0" borderId="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10" xfId="0" applyFont="1" applyBorder="1" applyAlignment="1">
      <alignment horizontal="center"/>
    </xf>
    <xf numFmtId="0" fontId="25" fillId="0" borderId="0" xfId="83" applyFont="1" applyAlignment="1" applyProtection="1"/>
  </cellXfs>
  <cellStyles count="84">
    <cellStyle name="20% - Accent1 2" xfId="10"/>
    <cellStyle name="20% - Accent1 3" xfId="11"/>
    <cellStyle name="20% - Accent2 2" xfId="12"/>
    <cellStyle name="20% - Accent2 3" xfId="13"/>
    <cellStyle name="20% - Accent3 2" xfId="14"/>
    <cellStyle name="20% - Accent3 3" xfId="15"/>
    <cellStyle name="20% - Accent4 2" xfId="16"/>
    <cellStyle name="20% - Accent4 3" xfId="17"/>
    <cellStyle name="20% - Accent5 2" xfId="18"/>
    <cellStyle name="20% - Accent5 3" xfId="19"/>
    <cellStyle name="20% - Accent6 2" xfId="20"/>
    <cellStyle name="20% - Accent6 3" xfId="21"/>
    <cellStyle name="40% - Accent1 2" xfId="22"/>
    <cellStyle name="40% - Accent1 3" xfId="23"/>
    <cellStyle name="40% - Accent2 2" xfId="24"/>
    <cellStyle name="40% - Accent2 3" xfId="25"/>
    <cellStyle name="40% - Accent3 2" xfId="26"/>
    <cellStyle name="40% - Accent3 3" xfId="27"/>
    <cellStyle name="40% - Accent4 2" xfId="28"/>
    <cellStyle name="40% - Accent4 3" xfId="29"/>
    <cellStyle name="40% - Accent5 2" xfId="30"/>
    <cellStyle name="40% - Accent5 3" xfId="31"/>
    <cellStyle name="40% - Accent6 2" xfId="32"/>
    <cellStyle name="40% - Accent6 3" xfId="33"/>
    <cellStyle name="60% - Accent1 2" xfId="34"/>
    <cellStyle name="60% - Accent1 3" xfId="35"/>
    <cellStyle name="60% - Accent2 2" xfId="36"/>
    <cellStyle name="60% - Accent2 3" xfId="37"/>
    <cellStyle name="60% - Accent3 2" xfId="38"/>
    <cellStyle name="60% - Accent3 3" xfId="39"/>
    <cellStyle name="60% - Accent4 2" xfId="40"/>
    <cellStyle name="60% - Accent4 3" xfId="41"/>
    <cellStyle name="60% - Accent5 2" xfId="42"/>
    <cellStyle name="60% - Accent5 3" xfId="43"/>
    <cellStyle name="60% - Accent6 2" xfId="44"/>
    <cellStyle name="60% - Accent6 3" xfId="45"/>
    <cellStyle name="Accent1 2" xfId="46"/>
    <cellStyle name="Accent1 3" xfId="47"/>
    <cellStyle name="Accent2 2" xfId="48"/>
    <cellStyle name="Accent2 3" xfId="49"/>
    <cellStyle name="Accent3 2" xfId="50"/>
    <cellStyle name="Accent3 3" xfId="51"/>
    <cellStyle name="Accent4 2" xfId="52"/>
    <cellStyle name="Accent4 3" xfId="53"/>
    <cellStyle name="Accent5 2" xfId="54"/>
    <cellStyle name="Accent5 3" xfId="55"/>
    <cellStyle name="Accent6 2" xfId="56"/>
    <cellStyle name="Accent6 3" xfId="57"/>
    <cellStyle name="Bad 2" xfId="58"/>
    <cellStyle name="Bad 3" xfId="59"/>
    <cellStyle name="Calculation 2" xfId="60"/>
    <cellStyle name="Calculation 3" xfId="61"/>
    <cellStyle name="Check Cell 2" xfId="62"/>
    <cellStyle name="Check Cell 3" xfId="63"/>
    <cellStyle name="Comma" xfId="1" builtinId="3"/>
    <cellStyle name="Comma 2" xfId="3"/>
    <cellStyle name="Explanatory Text 2" xfId="64"/>
    <cellStyle name="Explanatory Text 3" xfId="65"/>
    <cellStyle name="Good 2" xfId="66"/>
    <cellStyle name="Good 3" xfId="67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83" builtinId="8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2" xfId="9"/>
    <cellStyle name="Normal 5" xfId="4"/>
    <cellStyle name="Note 2" xfId="74"/>
    <cellStyle name="Note 3" xfId="75"/>
    <cellStyle name="Output 2" xfId="76"/>
    <cellStyle name="Output 3" xfId="77"/>
    <cellStyle name="Percent" xfId="2" builtinId="5"/>
    <cellStyle name="Title 2" xfId="78"/>
    <cellStyle name="Total 2" xfId="79"/>
    <cellStyle name="Total 3" xfId="80"/>
    <cellStyle name="Warning Text 2" xfId="81"/>
    <cellStyle name="Warning Text 3" xfId="8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Annual Plug-in</a:t>
            </a:r>
            <a:r>
              <a:rPr lang="en-US" baseline="0"/>
              <a:t> Vehicle</a:t>
            </a:r>
            <a:r>
              <a:rPr lang="en-US"/>
              <a:t> Sales by Vehicle Type, 2011-2016</a:t>
            </a:r>
          </a:p>
        </c:rich>
      </c:tx>
      <c:layout>
        <c:manualLayout>
          <c:xMode val="edge"/>
          <c:yMode val="edge"/>
          <c:x val="0.17755925858104946"/>
          <c:y val="2.0920584926884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77378990416883E-2"/>
          <c:y val="8.0560089988751415E-2"/>
          <c:w val="0.86032364171532827"/>
          <c:h val="0.8422587176602924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'FOTW #974'!$B$5</c:f>
              <c:strCache>
                <c:ptCount val="1"/>
                <c:pt idx="0">
                  <c:v>EV</c:v>
                </c:pt>
              </c:strCache>
            </c:strRef>
          </c:tx>
          <c:spPr>
            <a:solidFill>
              <a:schemeClr val="accent5"/>
            </a:solidFill>
            <a:ln w="9525" cap="rnd">
              <a:solidFill>
                <a:schemeClr val="accent5"/>
              </a:solidFill>
              <a:round/>
            </a:ln>
            <a:effectLst/>
          </c:spPr>
          <c:invertIfNegative val="0"/>
          <c:cat>
            <c:numRef>
              <c:f>'FOTW #974'!$A$6:$A$11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'FOTW #974'!$B$6:$B$11</c:f>
              <c:numCache>
                <c:formatCode>_(* #,##0.0_);_(* \(#,##0.0\);_(* "-"??_);_(@_)</c:formatCode>
                <c:ptCount val="6"/>
                <c:pt idx="0">
                  <c:v>10.092000000000001</c:v>
                </c:pt>
                <c:pt idx="1">
                  <c:v>14.585000000000001</c:v>
                </c:pt>
                <c:pt idx="2">
                  <c:v>48.094000000000001</c:v>
                </c:pt>
                <c:pt idx="3">
                  <c:v>63.524999999999999</c:v>
                </c:pt>
                <c:pt idx="4">
                  <c:v>71.063999999999993</c:v>
                </c:pt>
                <c:pt idx="5">
                  <c:v>86.730999999999995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E-4EC2-A82E-A87CAF99F080}"/>
            </c:ext>
          </c:extLst>
        </c:ser>
        <c:ser>
          <c:idx val="2"/>
          <c:order val="1"/>
          <c:tx>
            <c:strRef>
              <c:f>'FOTW #974'!$C$5</c:f>
              <c:strCache>
                <c:ptCount val="1"/>
                <c:pt idx="0">
                  <c:v>PHEV</c:v>
                </c:pt>
              </c:strCache>
            </c:strRef>
          </c:tx>
          <c:spPr>
            <a:solidFill>
              <a:schemeClr val="accent4"/>
            </a:solidFill>
            <a:ln w="9525" cap="rnd">
              <a:solidFill>
                <a:schemeClr val="accent4"/>
              </a:solidFill>
              <a:round/>
            </a:ln>
            <a:effectLst/>
          </c:spPr>
          <c:invertIfNegative val="0"/>
          <c:cat>
            <c:numRef>
              <c:f>'FOTW #974'!$A$6:$A$11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'FOTW #974'!$C$6:$C$11</c:f>
              <c:numCache>
                <c:formatCode>_(* #,##0.0_);_(* \(#,##0.0\);_(* "-"??_);_(@_)</c:formatCode>
                <c:ptCount val="6"/>
                <c:pt idx="0">
                  <c:v>7.6710000000000003</c:v>
                </c:pt>
                <c:pt idx="1">
                  <c:v>38.584000000000003</c:v>
                </c:pt>
                <c:pt idx="2">
                  <c:v>49.008000000000003</c:v>
                </c:pt>
                <c:pt idx="3">
                  <c:v>55.356999999999999</c:v>
                </c:pt>
                <c:pt idx="4">
                  <c:v>42.944000000000003</c:v>
                </c:pt>
                <c:pt idx="5">
                  <c:v>72.885000000000005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E-4EC2-A82E-A87CAF99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124864"/>
        <c:axId val="157131904"/>
      </c:barChart>
      <c:catAx>
        <c:axId val="15712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31904"/>
        <c:crosses val="autoZero"/>
        <c:auto val="1"/>
        <c:lblAlgn val="ctr"/>
        <c:lblOffset val="100"/>
        <c:noMultiLvlLbl val="0"/>
      </c:catAx>
      <c:valAx>
        <c:axId val="1571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Vehicle Sales (Thousands)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24864"/>
        <c:crosses val="autoZero"/>
        <c:crossBetween val="between"/>
      </c:valAx>
      <c:spPr>
        <a:solidFill>
          <a:schemeClr val="bg1"/>
        </a:solidFill>
        <a:ln w="9525" cmpd="sng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2168833546969419"/>
          <c:y val="0.10043716535433071"/>
          <c:w val="0.13131891459304024"/>
          <c:h val="0.14768035995500564"/>
        </c:manualLayout>
      </c:layout>
      <c:overlay val="0"/>
      <c:spPr>
        <a:noFill/>
        <a:ln w="9525"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108585</xdr:colOff>
      <xdr:row>3</xdr:row>
      <xdr:rowOff>63500</xdr:rowOff>
    </xdr:from>
    <xdr:to>
      <xdr:col>18</xdr:col>
      <xdr:colOff>523875</xdr:colOff>
      <xdr:row>36</xdr:row>
      <xdr:rowOff>104775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0.12403</cdr:x>
      <cdr:y>0.86971</cdr:y>
    </cdr:from>
    <cdr:to>
      <cdr:x>0.21447</cdr:x>
      <cdr:y>0.916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8E042C-2441-4E85-86A2-A1CB131A184E}"/>
            </a:ext>
          </a:extLst>
        </cdr:cNvPr>
        <cdr:cNvSpPr txBox="1"/>
      </cdr:nvSpPr>
      <cdr:spPr>
        <a:xfrm xmlns:a="http://schemas.openxmlformats.org/drawingml/2006/main">
          <a:off x="914400" y="4832350"/>
          <a:ext cx="6667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57%</a:t>
          </a:r>
        </a:p>
      </cdr:txBody>
    </cdr:sp>
  </cdr:relSizeAnchor>
  <cdr:relSizeAnchor xmlns:cdr="http://schemas.openxmlformats.org/drawingml/2006/chartDrawing">
    <cdr:from>
      <cdr:x>0.26916</cdr:x>
      <cdr:y>0.86457</cdr:y>
    </cdr:from>
    <cdr:to>
      <cdr:x>0.3596</cdr:x>
      <cdr:y>0.91086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C2BD5BB-D625-4EAB-B241-5A4F537EC770}"/>
            </a:ext>
          </a:extLst>
        </cdr:cNvPr>
        <cdr:cNvSpPr txBox="1"/>
      </cdr:nvSpPr>
      <cdr:spPr>
        <a:xfrm xmlns:a="http://schemas.openxmlformats.org/drawingml/2006/main">
          <a:off x="1984375" y="4803775"/>
          <a:ext cx="6667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27%</a:t>
          </a:r>
        </a:p>
      </cdr:txBody>
    </cdr:sp>
  </cdr:relSizeAnchor>
  <cdr:relSizeAnchor xmlns:cdr="http://schemas.openxmlformats.org/drawingml/2006/chartDrawing">
    <cdr:from>
      <cdr:x>0.40999</cdr:x>
      <cdr:y>0.70686</cdr:y>
    </cdr:from>
    <cdr:to>
      <cdr:x>0.50043</cdr:x>
      <cdr:y>0.75314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C749A3D-64F8-4AB8-ABF4-4206FCA49119}"/>
            </a:ext>
          </a:extLst>
        </cdr:cNvPr>
        <cdr:cNvSpPr txBox="1"/>
      </cdr:nvSpPr>
      <cdr:spPr>
        <a:xfrm xmlns:a="http://schemas.openxmlformats.org/drawingml/2006/main">
          <a:off x="3022600" y="3927475"/>
          <a:ext cx="6667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50%</a:t>
          </a:r>
        </a:p>
      </cdr:txBody>
    </cdr:sp>
  </cdr:relSizeAnchor>
  <cdr:relSizeAnchor xmlns:cdr="http://schemas.openxmlformats.org/drawingml/2006/chartDrawing">
    <cdr:from>
      <cdr:x>0.55469</cdr:x>
      <cdr:y>0.63486</cdr:y>
    </cdr:from>
    <cdr:to>
      <cdr:x>0.64513</cdr:x>
      <cdr:y>0.68114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C80AC3E-2943-434B-9ADB-2D541D800C71}"/>
            </a:ext>
          </a:extLst>
        </cdr:cNvPr>
        <cdr:cNvSpPr txBox="1"/>
      </cdr:nvSpPr>
      <cdr:spPr>
        <a:xfrm xmlns:a="http://schemas.openxmlformats.org/drawingml/2006/main">
          <a:off x="4089400" y="3527425"/>
          <a:ext cx="6667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53%</a:t>
          </a:r>
        </a:p>
      </cdr:txBody>
    </cdr:sp>
  </cdr:relSizeAnchor>
  <cdr:relSizeAnchor xmlns:cdr="http://schemas.openxmlformats.org/drawingml/2006/chartDrawing">
    <cdr:from>
      <cdr:x>0.6994</cdr:x>
      <cdr:y>0.592</cdr:y>
    </cdr:from>
    <cdr:to>
      <cdr:x>0.78984</cdr:x>
      <cdr:y>0.63829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2F13AEDD-1A66-42C5-B5EF-DD656CA4B302}"/>
            </a:ext>
          </a:extLst>
        </cdr:cNvPr>
        <cdr:cNvSpPr txBox="1"/>
      </cdr:nvSpPr>
      <cdr:spPr>
        <a:xfrm xmlns:a="http://schemas.openxmlformats.org/drawingml/2006/main">
          <a:off x="5156200" y="3289300"/>
          <a:ext cx="6667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62%</a:t>
          </a:r>
        </a:p>
      </cdr:txBody>
    </cdr:sp>
  </cdr:relSizeAnchor>
  <cdr:relSizeAnchor xmlns:cdr="http://schemas.openxmlformats.org/drawingml/2006/chartDrawing">
    <cdr:from>
      <cdr:x>0.84281</cdr:x>
      <cdr:y>0.53029</cdr:y>
    </cdr:from>
    <cdr:to>
      <cdr:x>0.93325</cdr:x>
      <cdr:y>0.57657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52FC318-E671-4367-BE8D-94CBD78D8C55}"/>
            </a:ext>
          </a:extLst>
        </cdr:cNvPr>
        <cdr:cNvSpPr txBox="1"/>
      </cdr:nvSpPr>
      <cdr:spPr>
        <a:xfrm xmlns:a="http://schemas.openxmlformats.org/drawingml/2006/main">
          <a:off x="6213475" y="2946400"/>
          <a:ext cx="6667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54%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fact-974-april-24-2017-plug-vehicle-sales-increased-40-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defaultRowHeight="12.75" x14ac:dyDescent="0.2"/>
  <cols>
    <col min="1" max="1" width="14.140625" customWidth="1"/>
    <col min="2" max="4" width="10.7109375" customWidth="1"/>
    <col min="5" max="5" width="14.140625" customWidth="1"/>
    <col min="7" max="7" width="11.28515625" customWidth="1"/>
    <col min="8" max="8" width="11.42578125" customWidth="1"/>
    <col min="10" max="10" width="10.28515625" bestFit="1" customWidth="1"/>
    <col min="13" max="13" width="10.28515625" bestFit="1" customWidth="1"/>
  </cols>
  <sheetData>
    <row r="1" spans="1:5" ht="15" x14ac:dyDescent="0.2">
      <c r="A1" s="13" t="s">
        <v>9</v>
      </c>
    </row>
    <row r="2" spans="1:5" ht="15" x14ac:dyDescent="0.2">
      <c r="A2" s="19" t="s">
        <v>10</v>
      </c>
    </row>
    <row r="4" spans="1:5" ht="13.5" thickBot="1" x14ac:dyDescent="0.25">
      <c r="A4" s="18" t="s">
        <v>4</v>
      </c>
      <c r="B4" s="18"/>
      <c r="C4" s="18"/>
      <c r="D4" s="18"/>
      <c r="E4" s="18"/>
    </row>
    <row r="5" spans="1:5" ht="25.5" x14ac:dyDescent="0.2">
      <c r="A5" s="10" t="s">
        <v>2</v>
      </c>
      <c r="B5" s="11" t="s">
        <v>3</v>
      </c>
      <c r="C5" s="11" t="s">
        <v>0</v>
      </c>
      <c r="D5" s="11" t="s">
        <v>1</v>
      </c>
      <c r="E5" s="12" t="s">
        <v>5</v>
      </c>
    </row>
    <row r="6" spans="1:5" x14ac:dyDescent="0.2">
      <c r="A6" s="4">
        <v>2011</v>
      </c>
      <c r="B6" s="5">
        <v>10.092000000000001</v>
      </c>
      <c r="C6" s="5">
        <v>7.6710000000000003</v>
      </c>
      <c r="D6" s="14">
        <v>17.763000000000002</v>
      </c>
      <c r="E6" s="3">
        <f>B6/D6</f>
        <v>0.56814727242019925</v>
      </c>
    </row>
    <row r="7" spans="1:5" x14ac:dyDescent="0.2">
      <c r="A7" s="4">
        <v>2012</v>
      </c>
      <c r="B7" s="5">
        <v>14.585000000000001</v>
      </c>
      <c r="C7" s="5">
        <v>38.584000000000003</v>
      </c>
      <c r="D7" s="14">
        <v>53.168999999999997</v>
      </c>
      <c r="E7" s="3">
        <f t="shared" ref="E7:E11" si="0">B7/D7</f>
        <v>0.27431397995072321</v>
      </c>
    </row>
    <row r="8" spans="1:5" x14ac:dyDescent="0.2">
      <c r="A8" s="4">
        <v>2013</v>
      </c>
      <c r="B8" s="5">
        <v>48.094000000000001</v>
      </c>
      <c r="C8" s="5">
        <v>49.008000000000003</v>
      </c>
      <c r="D8" s="14">
        <v>97.102000000000004</v>
      </c>
      <c r="E8" s="3">
        <f t="shared" si="0"/>
        <v>0.49529360878251733</v>
      </c>
    </row>
    <row r="9" spans="1:5" x14ac:dyDescent="0.2">
      <c r="A9" s="4">
        <v>2014</v>
      </c>
      <c r="B9" s="5">
        <v>63.524999999999999</v>
      </c>
      <c r="C9" s="5">
        <v>55.356999999999999</v>
      </c>
      <c r="D9" s="14">
        <v>118.88200000000001</v>
      </c>
      <c r="E9" s="3">
        <f t="shared" si="0"/>
        <v>0.53435339243956193</v>
      </c>
    </row>
    <row r="10" spans="1:5" x14ac:dyDescent="0.2">
      <c r="A10" s="4">
        <v>2015</v>
      </c>
      <c r="B10" s="5">
        <v>71.063999999999993</v>
      </c>
      <c r="C10" s="5">
        <v>42.944000000000003</v>
      </c>
      <c r="D10" s="14">
        <v>114.008</v>
      </c>
      <c r="E10" s="3">
        <f t="shared" si="0"/>
        <v>0.62332467896989685</v>
      </c>
    </row>
    <row r="11" spans="1:5" ht="13.5" thickBot="1" x14ac:dyDescent="0.25">
      <c r="A11" s="7">
        <v>2016</v>
      </c>
      <c r="B11" s="8">
        <v>86.730999999999995</v>
      </c>
      <c r="C11" s="8">
        <v>72.885000000000005</v>
      </c>
      <c r="D11" s="15">
        <v>159.61600000000001</v>
      </c>
      <c r="E11" s="9">
        <f t="shared" si="0"/>
        <v>0.54337284482758608</v>
      </c>
    </row>
    <row r="12" spans="1:5" x14ac:dyDescent="0.2">
      <c r="A12" s="1"/>
    </row>
    <row r="13" spans="1:5" x14ac:dyDescent="0.2">
      <c r="A13" s="17" t="s">
        <v>14</v>
      </c>
    </row>
    <row r="14" spans="1:5" x14ac:dyDescent="0.2">
      <c r="A14" s="16" t="s">
        <v>11</v>
      </c>
    </row>
    <row r="15" spans="1:5" x14ac:dyDescent="0.2">
      <c r="B15" t="s">
        <v>12</v>
      </c>
    </row>
    <row r="16" spans="1:5" x14ac:dyDescent="0.2">
      <c r="B16" t="s">
        <v>13</v>
      </c>
    </row>
    <row r="17" spans="1:2" x14ac:dyDescent="0.2">
      <c r="A17" s="16" t="s">
        <v>15</v>
      </c>
    </row>
    <row r="18" spans="1:2" x14ac:dyDescent="0.2">
      <c r="B18" t="s">
        <v>16</v>
      </c>
    </row>
    <row r="19" spans="1:2" x14ac:dyDescent="0.2">
      <c r="A19" s="1"/>
      <c r="B19" t="s">
        <v>17</v>
      </c>
    </row>
    <row r="20" spans="1:2" x14ac:dyDescent="0.2">
      <c r="A20" s="1"/>
    </row>
    <row r="21" spans="1:2" x14ac:dyDescent="0.2">
      <c r="A21" s="6" t="s">
        <v>7</v>
      </c>
    </row>
    <row r="22" spans="1:2" x14ac:dyDescent="0.2">
      <c r="B22" t="s">
        <v>8</v>
      </c>
    </row>
    <row r="23" spans="1:2" x14ac:dyDescent="0.2">
      <c r="A23" s="1" t="s">
        <v>6</v>
      </c>
    </row>
    <row r="24" spans="1:2" x14ac:dyDescent="0.2">
      <c r="A24" s="1"/>
    </row>
    <row r="25" spans="1:2" x14ac:dyDescent="0.2">
      <c r="A25" s="1"/>
    </row>
    <row r="26" spans="1:2" x14ac:dyDescent="0.2">
      <c r="A26" s="1"/>
    </row>
    <row r="27" spans="1:2" x14ac:dyDescent="0.2">
      <c r="A27" s="1"/>
    </row>
    <row r="28" spans="1:2" x14ac:dyDescent="0.2">
      <c r="A28" s="1"/>
    </row>
    <row r="29" spans="1:2" x14ac:dyDescent="0.2">
      <c r="A29" s="1"/>
    </row>
    <row r="30" spans="1:2" x14ac:dyDescent="0.2">
      <c r="A30" s="1"/>
    </row>
    <row r="31" spans="1:2" x14ac:dyDescent="0.2">
      <c r="A31" s="1"/>
    </row>
    <row r="32" spans="1:2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</sheetData>
  <mergeCells count="1">
    <mergeCell ref="A4:E4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Plug-in Vehicle Sales by Vehicle Type, 2011-16</dc:title>
  <dc:subject>FOTW #974</dc:subject>
  <dc:creator>Oak Ridge National Laboratory</dc:creator>
  <cp:keywords>Annual Plug-in Vehicle Sales</cp:keywords>
  <cp:lastModifiedBy>Skonicki, Vicki L.</cp:lastModifiedBy>
  <dcterms:created xsi:type="dcterms:W3CDTF">2017-01-17T22:05:33Z</dcterms:created>
  <dcterms:modified xsi:type="dcterms:W3CDTF">2017-04-11T20:05:41Z</dcterms:modified>
</cp:coreProperties>
</file>