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27720" windowHeight="14085"/>
  </bookViews>
  <sheets>
    <sheet name="FOTW #876" sheetId="1" r:id="rId1"/>
  </sheets>
  <calcPr calcId="145621"/>
</workbook>
</file>

<file path=xl/calcChain.xml><?xml version="1.0" encoding="utf-8"?>
<calcChain xmlns="http://schemas.openxmlformats.org/spreadsheetml/2006/main">
  <c r="D57" i="1" l="1"/>
  <c r="C57" i="1"/>
  <c r="B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<sst xmlns="http://schemas.openxmlformats.org/spreadsheetml/2006/main" count="70" uniqueCount="70">
  <si>
    <t>Population Estimates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</si>
  <si>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</si>
  <si>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</si>
  <si>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</si>
  <si>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</si>
  <si>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</si>
  <si>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</si>
  <si>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</si>
  <si>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</si>
  <si>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</si>
  <si>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</si>
  <si>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</si>
  <si>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</si>
  <si>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</si>
  <si>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</si>
  <si>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</si>
  <si>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</si>
  <si>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</si>
  <si>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</si>
  <si>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</si>
  <si>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</si>
  <si>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</si>
  <si>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</si>
  <si>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</si>
  <si>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</si>
  <si>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</si>
  <si>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</si>
  <si>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</si>
  <si>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</si>
  <si>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</si>
  <si>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</si>
  <si>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</si>
  <si>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</si>
  <si>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</si>
  <si>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</si>
  <si>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</si>
  <si>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</si>
  <si>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</si>
  <si>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</si>
  <si>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</si>
  <si>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</si>
  <si>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</si>
  <si>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</si>
  <si>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</si>
  <si>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</si>
  <si>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</si>
  <si>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</si>
  <si>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</si>
  <si>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</si>
  <si>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</si>
  <si>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</si>
  <si>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</si>
  <si>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All</t>
  </si>
  <si>
    <t>Population - U.S. Census Bureau, Population Estimates, State Totals: Vintage 2014, http://www.census.gov/popest/data/state/totals/2014/index.html.</t>
  </si>
  <si>
    <t>Plug-in Electric Light Vehicle Registrations and Population by State, 2014</t>
  </si>
  <si>
    <t>Plug-in Electric Light Vehicle Registrations</t>
  </si>
  <si>
    <t>Plug-in Electric Vehicle Light  Registrations per Thousand People</t>
  </si>
  <si>
    <t>Sources:</t>
  </si>
  <si>
    <t>State</t>
  </si>
  <si>
    <t>Plug-in Electric Vehicle Registrations per Thousand People by State, 2014</t>
  </si>
  <si>
    <t xml:space="preserve">Notes: </t>
  </si>
  <si>
    <t>PEV – Plug-in electric vehicle (Includes BEV and PHEV).</t>
  </si>
  <si>
    <t>BEV – Battery electric vehicle (Also referred to as an all-electric vehicle).</t>
  </si>
  <si>
    <t xml:space="preserve">PHEV – Plug-in hybrid electric vehicle (Has a gasoline engine as a backup for when the battery is </t>
  </si>
  <si>
    <t>depleted).</t>
  </si>
  <si>
    <t>PEV registrations include all PEVs under 10,000 lbs. gross vehicle weight registered in the state in July 2014</t>
  </si>
  <si>
    <t>Argonne National Laboratory estimated population through July 2014 to match the registration data.</t>
  </si>
  <si>
    <t>U.S. Department of Energy, Vehicle Technology Office</t>
  </si>
  <si>
    <t>Fact of the Week # 876</t>
  </si>
  <si>
    <t>Hybrid-electric Light Vehicle Registrations - National Renewable Energy Laboratory analysis, R.L. Polk, POLK_VIO_DETAIL_2014, May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</si>
</sst>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2"/>
      <color theme="1"/>
      <name val="Calibri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9" fontId="0" fillId="0" borderId="0" xfId="2" applyFont="1"/>
    <xf numFmtId="10" fontId="0" fillId="0" borderId="0" xfId="2" applyNumberFormat="1" applyFont="1"/>
    <xf numFmtId="164" fontId="0" fillId="0" borderId="0" xfId="1" applyNumberFormat="1" applyFont="1"/>
    <xf numFmtId="2" fontId="0" fillId="0" borderId="0" xfId="0" applyNumberFormat="1"/>
    <xf numFmtId="0" fontId="3" fillId="0" borderId="0" xfId="0" applyFont="1" applyBorder="1" applyAlignment="1">
      <alignment vertical="center"/>
    </xf>
    <xf numFmtId="0" fontId="1" fillId="0" borderId="0" xfId="0" applyFont="1" applyBorder="1"/>
    <xf numFmtId="164" fontId="0" fillId="0" borderId="0" xfId="0" applyNumberFormat="1"/>
    <xf numFmtId="0" fontId="0" fillId="0" borderId="0" xfId="0" applyFont="1" applyBorder="1"/>
    <xf numFmtId="0" fontId="4" fillId="0" borderId="0" xfId="0" applyFont="1" applyAlignment="1">
      <alignment vertical="center"/>
    </xf>
    <xf numFmtId="9" fontId="5" fillId="0" borderId="0" xfId="2" applyFont="1"/>
    <xf numFmtId="0" fontId="6" fillId="0" borderId="0" xfId="0" applyFont="1"/>
    <xf numFmtId="0" fontId="8" fillId="0" borderId="0" xfId="3" applyFont="1" applyAlignment="1" applyProtection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</xdr:row>
      <xdr:rowOff>0</xdr:rowOff>
    </xdr:from>
    <xdr:to>
      <xdr:col>20</xdr:col>
      <xdr:colOff>457200</xdr:colOff>
      <xdr:row>51</xdr:row>
      <xdr:rowOff>123443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5" y="1790700"/>
          <a:ext cx="10058400" cy="7552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876-june-8-2015-plug-electric-vehicle-penetration-state-20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workbookViewId="0">
      <selection activeCell="A2" sqref="A2"/>
    </sheetView>
  </sheetViews>
  <sheetFormatPr defaultRowHeight="14.25" x14ac:dyDescent="0.2"/>
  <cols>
    <col min="1" max="1" width="17.375" customWidth="1"/>
    <col min="2" max="2" width="16.75" customWidth="1"/>
    <col min="3" max="3" width="13.125" customWidth="1"/>
    <col min="4" max="4" width="20" customWidth="1"/>
    <col min="5" max="5" width="10" customWidth="1"/>
    <col min="6" max="6" width="11.625" customWidth="1"/>
  </cols>
  <sheetData>
    <row r="1" spans="1:10" ht="15" x14ac:dyDescent="0.2">
      <c r="A1" s="13" t="s">
        <v>67</v>
      </c>
    </row>
    <row r="2" spans="1:10" ht="15" x14ac:dyDescent="0.2">
      <c r="A2" s="14" t="s">
        <v>68</v>
      </c>
    </row>
    <row r="4" spans="1:10" x14ac:dyDescent="0.2">
      <c r="A4" s="10" t="s">
        <v>54</v>
      </c>
    </row>
    <row r="5" spans="1:10" ht="42.75" x14ac:dyDescent="0.2">
      <c r="A5" t="s">
        <v>58</v>
      </c>
      <c r="B5" s="1" t="s">
        <v>55</v>
      </c>
      <c r="C5" s="1" t="s">
        <v>0</v>
      </c>
      <c r="D5" s="1" t="s">
        <v>56</v>
      </c>
      <c r="E5" s="1"/>
      <c r="F5" s="1"/>
      <c r="G5" s="1"/>
      <c r="H5" s="2"/>
      <c r="I5" s="2"/>
      <c r="J5" s="2"/>
    </row>
    <row r="6" spans="1:10" ht="15.75" x14ac:dyDescent="0.2">
      <c r="A6" s="7" t="s">
        <v>1</v>
      </c>
      <c r="B6" s="5">
        <v>773</v>
      </c>
      <c r="C6" s="5">
        <v>4849377</v>
      </c>
      <c r="D6" s="6">
        <f>B6*1000/C6</f>
        <v>0.1594019190506327</v>
      </c>
      <c r="G6" s="11" t="s">
        <v>59</v>
      </c>
      <c r="H6" s="4"/>
      <c r="I6" s="4"/>
      <c r="J6" s="4"/>
    </row>
    <row r="7" spans="1:10" x14ac:dyDescent="0.2">
      <c r="A7" s="7" t="s">
        <v>2</v>
      </c>
      <c r="B7" s="5">
        <v>155</v>
      </c>
      <c r="C7" s="5">
        <v>736732</v>
      </c>
      <c r="D7" s="6">
        <f t="shared" ref="D7:D57" si="0">B7*1000/C7</f>
        <v>0.21038858092223495</v>
      </c>
      <c r="G7" s="3"/>
      <c r="H7" s="4"/>
      <c r="I7" s="4"/>
      <c r="J7" s="4"/>
    </row>
    <row r="8" spans="1:10" x14ac:dyDescent="0.2">
      <c r="A8" s="7" t="s">
        <v>3</v>
      </c>
      <c r="B8" s="5">
        <v>4361</v>
      </c>
      <c r="C8" s="5">
        <v>6731484</v>
      </c>
      <c r="D8" s="6">
        <f t="shared" si="0"/>
        <v>0.64785120190436463</v>
      </c>
      <c r="G8" s="3"/>
      <c r="H8" s="4"/>
      <c r="I8" s="4"/>
      <c r="J8" s="4"/>
    </row>
    <row r="9" spans="1:10" x14ac:dyDescent="0.2">
      <c r="A9" s="7" t="s">
        <v>4</v>
      </c>
      <c r="B9" s="5">
        <v>374</v>
      </c>
      <c r="C9" s="5">
        <v>2966369</v>
      </c>
      <c r="D9" s="6">
        <f t="shared" si="0"/>
        <v>0.12608006623585941</v>
      </c>
      <c r="G9" s="3"/>
      <c r="H9" s="4"/>
      <c r="I9" s="4"/>
      <c r="J9" s="4"/>
    </row>
    <row r="10" spans="1:10" x14ac:dyDescent="0.2">
      <c r="A10" s="7" t="s">
        <v>5</v>
      </c>
      <c r="B10" s="5">
        <v>126283</v>
      </c>
      <c r="C10" s="5">
        <v>38802500</v>
      </c>
      <c r="D10" s="6">
        <f t="shared" si="0"/>
        <v>3.2545067972424455</v>
      </c>
      <c r="G10" s="3"/>
      <c r="H10" s="4"/>
      <c r="I10" s="4"/>
      <c r="J10" s="4"/>
    </row>
    <row r="11" spans="1:10" x14ac:dyDescent="0.2">
      <c r="A11" s="7" t="s">
        <v>6</v>
      </c>
      <c r="B11" s="5">
        <v>4001</v>
      </c>
      <c r="C11" s="5">
        <v>5355866</v>
      </c>
      <c r="D11" s="6">
        <f t="shared" si="0"/>
        <v>0.74703138577402795</v>
      </c>
      <c r="G11" s="3"/>
      <c r="H11" s="4"/>
      <c r="I11" s="4"/>
      <c r="J11" s="4"/>
    </row>
    <row r="12" spans="1:10" x14ac:dyDescent="0.2">
      <c r="A12" s="7" t="s">
        <v>7</v>
      </c>
      <c r="B12" s="5">
        <v>2476</v>
      </c>
      <c r="C12" s="5">
        <v>3596677</v>
      </c>
      <c r="D12" s="6">
        <f t="shared" si="0"/>
        <v>0.68841322142633321</v>
      </c>
      <c r="G12" s="3"/>
      <c r="H12" s="4"/>
      <c r="I12" s="4"/>
      <c r="J12" s="4"/>
    </row>
    <row r="13" spans="1:10" x14ac:dyDescent="0.2">
      <c r="A13" s="7" t="s">
        <v>8</v>
      </c>
      <c r="B13" s="5">
        <v>383</v>
      </c>
      <c r="C13" s="5">
        <v>935614</v>
      </c>
      <c r="D13" s="6">
        <f t="shared" si="0"/>
        <v>0.40935685015401652</v>
      </c>
      <c r="G13" s="3"/>
      <c r="H13" s="4"/>
      <c r="I13" s="4"/>
      <c r="J13" s="4"/>
    </row>
    <row r="14" spans="1:10" x14ac:dyDescent="0.2">
      <c r="A14" s="7" t="s">
        <v>9</v>
      </c>
      <c r="B14" s="5">
        <v>493</v>
      </c>
      <c r="C14" s="5">
        <v>658893</v>
      </c>
      <c r="D14" s="6">
        <f t="shared" si="0"/>
        <v>0.7482246738089493</v>
      </c>
      <c r="G14" s="3"/>
      <c r="H14" s="4"/>
      <c r="I14" s="4"/>
      <c r="J14" s="4"/>
    </row>
    <row r="15" spans="1:10" x14ac:dyDescent="0.2">
      <c r="A15" s="7" t="s">
        <v>10</v>
      </c>
      <c r="B15" s="5">
        <v>10383</v>
      </c>
      <c r="C15" s="5">
        <v>19893297</v>
      </c>
      <c r="D15" s="6">
        <f t="shared" si="0"/>
        <v>0.5219345993778709</v>
      </c>
      <c r="G15" s="3"/>
      <c r="H15" s="4"/>
      <c r="I15" s="4"/>
      <c r="J15" s="4"/>
    </row>
    <row r="16" spans="1:10" x14ac:dyDescent="0.2">
      <c r="A16" s="7" t="s">
        <v>11</v>
      </c>
      <c r="B16" s="5">
        <v>15551</v>
      </c>
      <c r="C16" s="5">
        <v>10097343</v>
      </c>
      <c r="D16" s="6">
        <f t="shared" si="0"/>
        <v>1.5401081254741966</v>
      </c>
      <c r="G16" s="3"/>
      <c r="H16" s="4"/>
      <c r="I16" s="4"/>
      <c r="J16" s="4"/>
    </row>
    <row r="17" spans="1:10" x14ac:dyDescent="0.2">
      <c r="A17" s="7" t="s">
        <v>12</v>
      </c>
      <c r="B17" s="5">
        <v>3050</v>
      </c>
      <c r="C17" s="5">
        <v>1419561</v>
      </c>
      <c r="D17" s="6">
        <f t="shared" si="0"/>
        <v>2.1485515592496554</v>
      </c>
      <c r="G17" s="3"/>
      <c r="H17" s="4"/>
      <c r="I17" s="4"/>
      <c r="J17" s="4"/>
    </row>
    <row r="18" spans="1:10" x14ac:dyDescent="0.2">
      <c r="A18" s="7" t="s">
        <v>13</v>
      </c>
      <c r="B18" s="5">
        <v>409</v>
      </c>
      <c r="C18" s="5">
        <v>1634464</v>
      </c>
      <c r="D18" s="6">
        <f t="shared" si="0"/>
        <v>0.25023493940521174</v>
      </c>
      <c r="G18" s="3"/>
      <c r="H18" s="4"/>
      <c r="I18" s="4"/>
      <c r="J18" s="4"/>
    </row>
    <row r="19" spans="1:10" x14ac:dyDescent="0.2">
      <c r="A19" s="7" t="s">
        <v>14</v>
      </c>
      <c r="B19" s="5">
        <v>6694</v>
      </c>
      <c r="C19" s="5">
        <v>12880580</v>
      </c>
      <c r="D19" s="6">
        <f t="shared" si="0"/>
        <v>0.51969709438550127</v>
      </c>
      <c r="G19" s="3"/>
      <c r="H19" s="4"/>
      <c r="I19" s="4"/>
      <c r="J19" s="4"/>
    </row>
    <row r="20" spans="1:10" x14ac:dyDescent="0.2">
      <c r="A20" s="7" t="s">
        <v>15</v>
      </c>
      <c r="B20" s="5">
        <v>1697</v>
      </c>
      <c r="C20" s="5">
        <v>6596855</v>
      </c>
      <c r="D20" s="6">
        <f t="shared" si="0"/>
        <v>0.25724379268606024</v>
      </c>
      <c r="G20" s="3"/>
      <c r="H20" s="4"/>
      <c r="I20" s="4"/>
      <c r="J20" s="4"/>
    </row>
    <row r="21" spans="1:10" x14ac:dyDescent="0.2">
      <c r="A21" s="7" t="s">
        <v>16</v>
      </c>
      <c r="B21" s="5">
        <v>928</v>
      </c>
      <c r="C21" s="5">
        <v>3107126</v>
      </c>
      <c r="D21" s="6">
        <f t="shared" si="0"/>
        <v>0.29866828702794801</v>
      </c>
      <c r="G21" s="3"/>
      <c r="H21" s="4"/>
      <c r="I21" s="4"/>
      <c r="J21" s="4"/>
    </row>
    <row r="22" spans="1:10" x14ac:dyDescent="0.2">
      <c r="A22" s="7" t="s">
        <v>17</v>
      </c>
      <c r="B22" s="5">
        <v>750</v>
      </c>
      <c r="C22" s="5">
        <v>2904021</v>
      </c>
      <c r="D22" s="6">
        <f t="shared" si="0"/>
        <v>0.2582625952085057</v>
      </c>
      <c r="G22" s="3"/>
      <c r="H22" s="4"/>
      <c r="I22" s="4"/>
      <c r="J22" s="4"/>
    </row>
    <row r="23" spans="1:10" x14ac:dyDescent="0.2">
      <c r="A23" s="7" t="s">
        <v>18</v>
      </c>
      <c r="B23" s="5">
        <v>701</v>
      </c>
      <c r="C23" s="5">
        <v>4413457</v>
      </c>
      <c r="D23" s="6">
        <f t="shared" si="0"/>
        <v>0.15883240733964327</v>
      </c>
      <c r="G23" s="3"/>
      <c r="H23" s="4"/>
      <c r="I23" s="4"/>
      <c r="J23" s="4"/>
    </row>
    <row r="24" spans="1:10" x14ac:dyDescent="0.2">
      <c r="A24" s="7" t="s">
        <v>19</v>
      </c>
      <c r="B24" s="5">
        <v>527</v>
      </c>
      <c r="C24" s="5">
        <v>4649676</v>
      </c>
      <c r="D24" s="6">
        <f t="shared" si="0"/>
        <v>0.11334123065779207</v>
      </c>
      <c r="G24" s="3"/>
      <c r="H24" s="4"/>
      <c r="I24" s="4"/>
      <c r="J24" s="4"/>
    </row>
    <row r="25" spans="1:10" x14ac:dyDescent="0.2">
      <c r="A25" s="7" t="s">
        <v>20</v>
      </c>
      <c r="B25" s="5">
        <v>695</v>
      </c>
      <c r="C25" s="5">
        <v>1330089</v>
      </c>
      <c r="D25" s="6">
        <f t="shared" si="0"/>
        <v>0.52252142525800904</v>
      </c>
      <c r="G25" s="3"/>
      <c r="H25" s="4"/>
      <c r="I25" s="4"/>
      <c r="J25" s="4"/>
    </row>
    <row r="26" spans="1:10" x14ac:dyDescent="0.2">
      <c r="A26" s="7" t="s">
        <v>21</v>
      </c>
      <c r="B26" s="5">
        <v>5028</v>
      </c>
      <c r="C26" s="5">
        <v>5976407</v>
      </c>
      <c r="D26" s="6">
        <f t="shared" si="0"/>
        <v>0.84130816391855512</v>
      </c>
      <c r="G26" s="3"/>
      <c r="H26" s="4"/>
      <c r="I26" s="4"/>
      <c r="J26" s="4"/>
    </row>
    <row r="27" spans="1:10" x14ac:dyDescent="0.2">
      <c r="A27" s="7" t="s">
        <v>22</v>
      </c>
      <c r="B27" s="5">
        <v>4612</v>
      </c>
      <c r="C27" s="5">
        <v>6745408</v>
      </c>
      <c r="D27" s="6">
        <f t="shared" si="0"/>
        <v>0.68372439443247912</v>
      </c>
      <c r="G27" s="3"/>
      <c r="H27" s="4"/>
      <c r="I27" s="4"/>
      <c r="J27" s="4"/>
    </row>
    <row r="28" spans="1:10" x14ac:dyDescent="0.2">
      <c r="A28" s="7" t="s">
        <v>23</v>
      </c>
      <c r="B28" s="5">
        <v>8844</v>
      </c>
      <c r="C28" s="5">
        <v>9909877</v>
      </c>
      <c r="D28" s="6">
        <f t="shared" si="0"/>
        <v>0.89244296372195131</v>
      </c>
      <c r="G28" s="3"/>
      <c r="H28" s="4"/>
      <c r="I28" s="4"/>
      <c r="J28" s="4"/>
    </row>
    <row r="29" spans="1:10" x14ac:dyDescent="0.2">
      <c r="A29" s="7" t="s">
        <v>24</v>
      </c>
      <c r="B29" s="5">
        <v>2775</v>
      </c>
      <c r="C29" s="5">
        <v>5457173</v>
      </c>
      <c r="D29" s="6">
        <f t="shared" si="0"/>
        <v>0.50850504464491042</v>
      </c>
      <c r="G29" s="3"/>
      <c r="H29" s="4"/>
      <c r="I29" s="4"/>
      <c r="J29" s="4"/>
    </row>
    <row r="30" spans="1:10" x14ac:dyDescent="0.2">
      <c r="A30" s="7" t="s">
        <v>25</v>
      </c>
      <c r="B30" s="5">
        <v>201</v>
      </c>
      <c r="C30" s="5">
        <v>2994079</v>
      </c>
      <c r="D30" s="6">
        <f t="shared" si="0"/>
        <v>6.7132497171918312E-2</v>
      </c>
      <c r="G30" s="3"/>
      <c r="H30" s="4"/>
      <c r="I30" s="4"/>
      <c r="J30" s="4"/>
    </row>
    <row r="31" spans="1:10" x14ac:dyDescent="0.2">
      <c r="A31" s="7" t="s">
        <v>26</v>
      </c>
      <c r="B31" s="5">
        <v>1859</v>
      </c>
      <c r="C31" s="5">
        <v>6063589</v>
      </c>
      <c r="D31" s="6">
        <f t="shared" si="0"/>
        <v>0.30658410390282059</v>
      </c>
      <c r="G31" s="3"/>
      <c r="H31" s="4"/>
      <c r="I31" s="4"/>
      <c r="J31" s="4"/>
    </row>
    <row r="32" spans="1:10" x14ac:dyDescent="0.2">
      <c r="A32" s="7" t="s">
        <v>27</v>
      </c>
      <c r="B32" s="5">
        <v>362</v>
      </c>
      <c r="C32" s="5">
        <v>1023579</v>
      </c>
      <c r="D32" s="6">
        <f t="shared" si="0"/>
        <v>0.35366102665255933</v>
      </c>
      <c r="G32" s="3"/>
      <c r="H32" s="4"/>
      <c r="I32" s="4"/>
      <c r="J32" s="4"/>
    </row>
    <row r="33" spans="1:10" x14ac:dyDescent="0.2">
      <c r="A33" s="7" t="s">
        <v>28</v>
      </c>
      <c r="B33" s="5">
        <v>579</v>
      </c>
      <c r="C33" s="5">
        <v>1881503</v>
      </c>
      <c r="D33" s="6">
        <f t="shared" si="0"/>
        <v>0.30773270093111732</v>
      </c>
      <c r="G33" s="3"/>
      <c r="H33" s="4"/>
      <c r="I33" s="4"/>
      <c r="J33" s="4"/>
    </row>
    <row r="34" spans="1:10" x14ac:dyDescent="0.2">
      <c r="A34" s="7" t="s">
        <v>29</v>
      </c>
      <c r="B34" s="5">
        <v>1509</v>
      </c>
      <c r="C34" s="5">
        <v>2839099</v>
      </c>
      <c r="D34" s="6">
        <f t="shared" si="0"/>
        <v>0.53150665052539559</v>
      </c>
      <c r="G34" s="3"/>
      <c r="H34" s="4"/>
      <c r="I34" s="4"/>
      <c r="J34" s="4"/>
    </row>
    <row r="35" spans="1:10" x14ac:dyDescent="0.2">
      <c r="A35" s="7" t="s">
        <v>30</v>
      </c>
      <c r="B35" s="5">
        <v>761</v>
      </c>
      <c r="C35" s="5">
        <v>1326813</v>
      </c>
      <c r="D35" s="6">
        <f t="shared" si="0"/>
        <v>0.57355482649024392</v>
      </c>
      <c r="G35" s="3"/>
      <c r="H35" s="4"/>
      <c r="I35" s="4"/>
      <c r="J35" s="4"/>
    </row>
    <row r="36" spans="1:10" x14ac:dyDescent="0.2">
      <c r="A36" s="7" t="s">
        <v>31</v>
      </c>
      <c r="B36" s="5">
        <v>6021</v>
      </c>
      <c r="C36" s="5">
        <v>8938175</v>
      </c>
      <c r="D36" s="6">
        <f t="shared" si="0"/>
        <v>0.67362744631873961</v>
      </c>
      <c r="G36" s="3"/>
      <c r="H36" s="4"/>
      <c r="I36" s="4"/>
      <c r="J36" s="4"/>
    </row>
    <row r="37" spans="1:10" x14ac:dyDescent="0.2">
      <c r="A37" s="7" t="s">
        <v>32</v>
      </c>
      <c r="B37" s="5">
        <v>637</v>
      </c>
      <c r="C37" s="5">
        <v>2085572</v>
      </c>
      <c r="D37" s="6">
        <f t="shared" si="0"/>
        <v>0.30543179521013897</v>
      </c>
      <c r="G37" s="3"/>
      <c r="H37" s="4"/>
      <c r="I37" s="4"/>
      <c r="J37" s="4"/>
    </row>
    <row r="38" spans="1:10" x14ac:dyDescent="0.2">
      <c r="A38" s="7" t="s">
        <v>33</v>
      </c>
      <c r="B38" s="5">
        <v>11278</v>
      </c>
      <c r="C38" s="5">
        <v>19746227</v>
      </c>
      <c r="D38" s="6">
        <f t="shared" si="0"/>
        <v>0.57114708546599813</v>
      </c>
      <c r="G38" s="3"/>
      <c r="H38" s="4"/>
      <c r="I38" s="4"/>
      <c r="J38" s="4"/>
    </row>
    <row r="39" spans="1:10" x14ac:dyDescent="0.2">
      <c r="A39" s="7" t="s">
        <v>34</v>
      </c>
      <c r="B39" s="5">
        <v>3384</v>
      </c>
      <c r="C39" s="5">
        <v>9943964</v>
      </c>
      <c r="D39" s="6">
        <f t="shared" si="0"/>
        <v>0.34030694399134992</v>
      </c>
      <c r="G39" s="3"/>
      <c r="H39" s="4"/>
      <c r="I39" s="4"/>
      <c r="J39" s="4"/>
    </row>
    <row r="40" spans="1:10" x14ac:dyDescent="0.2">
      <c r="A40" s="7" t="s">
        <v>35</v>
      </c>
      <c r="B40" s="5">
        <v>91</v>
      </c>
      <c r="C40" s="5">
        <v>739482</v>
      </c>
      <c r="D40" s="6">
        <f t="shared" si="0"/>
        <v>0.12305911435302008</v>
      </c>
      <c r="G40" s="3"/>
      <c r="H40" s="4"/>
      <c r="I40" s="4"/>
      <c r="J40" s="4"/>
    </row>
    <row r="41" spans="1:10" x14ac:dyDescent="0.2">
      <c r="A41" s="7" t="s">
        <v>36</v>
      </c>
      <c r="B41" s="5">
        <v>3814</v>
      </c>
      <c r="C41" s="5">
        <v>11594163</v>
      </c>
      <c r="D41" s="6">
        <f t="shared" si="0"/>
        <v>0.32895863202889247</v>
      </c>
      <c r="G41" s="3"/>
      <c r="H41" s="4"/>
      <c r="I41" s="4"/>
      <c r="J41" s="4"/>
    </row>
    <row r="42" spans="1:10" x14ac:dyDescent="0.2">
      <c r="A42" s="7" t="s">
        <v>37</v>
      </c>
      <c r="B42" s="5">
        <v>806</v>
      </c>
      <c r="C42" s="5">
        <v>3878051</v>
      </c>
      <c r="D42" s="6">
        <f t="shared" si="0"/>
        <v>0.20783635903705239</v>
      </c>
      <c r="G42" s="3"/>
      <c r="H42" s="4"/>
      <c r="I42" s="4"/>
      <c r="J42" s="4"/>
    </row>
    <row r="43" spans="1:10" x14ac:dyDescent="0.2">
      <c r="A43" s="7" t="s">
        <v>38</v>
      </c>
      <c r="B43" s="5">
        <v>5681</v>
      </c>
      <c r="C43" s="5">
        <v>3970239</v>
      </c>
      <c r="D43" s="6">
        <f t="shared" si="0"/>
        <v>1.430896225642839</v>
      </c>
      <c r="G43" s="3"/>
      <c r="H43" s="4"/>
      <c r="I43" s="4"/>
      <c r="J43" s="4"/>
    </row>
    <row r="44" spans="1:10" x14ac:dyDescent="0.2">
      <c r="A44" s="7" t="s">
        <v>39</v>
      </c>
      <c r="B44" s="5">
        <v>4540</v>
      </c>
      <c r="C44" s="5">
        <v>12787209</v>
      </c>
      <c r="D44" s="6">
        <f t="shared" si="0"/>
        <v>0.35504229265354154</v>
      </c>
      <c r="G44" s="3"/>
      <c r="H44" s="4"/>
      <c r="I44" s="4"/>
      <c r="J44" s="4"/>
    </row>
    <row r="45" spans="1:10" x14ac:dyDescent="0.2">
      <c r="A45" s="7" t="s">
        <v>40</v>
      </c>
      <c r="B45" s="5">
        <v>417</v>
      </c>
      <c r="C45" s="5">
        <v>1055173</v>
      </c>
      <c r="D45" s="6">
        <f t="shared" si="0"/>
        <v>0.39519585887811759</v>
      </c>
      <c r="G45" s="3"/>
      <c r="H45" s="4"/>
      <c r="I45" s="4"/>
      <c r="J45" s="4"/>
    </row>
    <row r="46" spans="1:10" x14ac:dyDescent="0.2">
      <c r="A46" s="7" t="s">
        <v>41</v>
      </c>
      <c r="B46" s="5">
        <v>1056</v>
      </c>
      <c r="C46" s="5">
        <v>4832482</v>
      </c>
      <c r="D46" s="6">
        <f t="shared" si="0"/>
        <v>0.21852124850128773</v>
      </c>
      <c r="G46" s="3"/>
      <c r="H46" s="4"/>
      <c r="I46" s="4"/>
      <c r="J46" s="4"/>
    </row>
    <row r="47" spans="1:10" x14ac:dyDescent="0.2">
      <c r="A47" s="7" t="s">
        <v>42</v>
      </c>
      <c r="B47" s="5">
        <v>160</v>
      </c>
      <c r="C47" s="5">
        <v>853175</v>
      </c>
      <c r="D47" s="6">
        <f t="shared" si="0"/>
        <v>0.1875347964954435</v>
      </c>
      <c r="G47" s="3"/>
      <c r="H47" s="4"/>
      <c r="I47" s="4"/>
      <c r="J47" s="4"/>
    </row>
    <row r="48" spans="1:10" x14ac:dyDescent="0.2">
      <c r="A48" s="7" t="s">
        <v>43</v>
      </c>
      <c r="B48" s="5">
        <v>2730</v>
      </c>
      <c r="C48" s="5">
        <v>6549352</v>
      </c>
      <c r="D48" s="6">
        <f t="shared" si="0"/>
        <v>0.41683513117022875</v>
      </c>
      <c r="G48" s="3"/>
      <c r="H48" s="4"/>
      <c r="I48" s="4"/>
      <c r="J48" s="4"/>
    </row>
    <row r="49" spans="1:10" x14ac:dyDescent="0.2">
      <c r="A49" s="7" t="s">
        <v>44</v>
      </c>
      <c r="B49" s="5">
        <v>9925</v>
      </c>
      <c r="C49" s="5">
        <v>26956958</v>
      </c>
      <c r="D49" s="6">
        <f t="shared" si="0"/>
        <v>0.36817952530103731</v>
      </c>
      <c r="G49" s="3"/>
      <c r="H49" s="4"/>
      <c r="I49" s="4"/>
      <c r="J49" s="4"/>
    </row>
    <row r="50" spans="1:10" x14ac:dyDescent="0.2">
      <c r="A50" s="7" t="s">
        <v>45</v>
      </c>
      <c r="B50" s="5">
        <v>1565</v>
      </c>
      <c r="C50" s="5">
        <v>2942902</v>
      </c>
      <c r="D50" s="6">
        <f t="shared" si="0"/>
        <v>0.53178801060993541</v>
      </c>
      <c r="G50" s="3"/>
      <c r="H50" s="4"/>
      <c r="I50" s="4"/>
      <c r="J50" s="4"/>
    </row>
    <row r="51" spans="1:10" x14ac:dyDescent="0.2">
      <c r="A51" s="7" t="s">
        <v>46</v>
      </c>
      <c r="B51" s="5">
        <v>840</v>
      </c>
      <c r="C51" s="5">
        <v>626562</v>
      </c>
      <c r="D51" s="6">
        <f t="shared" si="0"/>
        <v>1.3406494488973157</v>
      </c>
      <c r="G51" s="3"/>
      <c r="H51" s="4"/>
      <c r="I51" s="4"/>
      <c r="J51" s="4"/>
    </row>
    <row r="52" spans="1:10" ht="15" x14ac:dyDescent="0.25">
      <c r="A52" s="7" t="s">
        <v>47</v>
      </c>
      <c r="B52" s="5">
        <v>3628</v>
      </c>
      <c r="C52" s="5">
        <v>8326289</v>
      </c>
      <c r="D52" s="6">
        <f t="shared" si="0"/>
        <v>0.43572832987180726</v>
      </c>
      <c r="G52" s="12" t="s">
        <v>60</v>
      </c>
      <c r="H52" s="4"/>
      <c r="I52" s="4"/>
      <c r="J52" s="4"/>
    </row>
    <row r="53" spans="1:10" x14ac:dyDescent="0.2">
      <c r="A53" s="7" t="s">
        <v>48</v>
      </c>
      <c r="B53" s="5">
        <v>12291</v>
      </c>
      <c r="C53" s="5">
        <v>7061530</v>
      </c>
      <c r="D53" s="6">
        <f t="shared" si="0"/>
        <v>1.7405576411910733</v>
      </c>
      <c r="G53" s="3" t="s">
        <v>61</v>
      </c>
      <c r="H53" s="4"/>
      <c r="I53" s="4"/>
      <c r="J53" s="4"/>
    </row>
    <row r="54" spans="1:10" x14ac:dyDescent="0.2">
      <c r="A54" s="7" t="s">
        <v>49</v>
      </c>
      <c r="B54" s="5">
        <v>271</v>
      </c>
      <c r="C54" s="5">
        <v>1850326</v>
      </c>
      <c r="D54" s="6">
        <f t="shared" si="0"/>
        <v>0.14646067774003069</v>
      </c>
      <c r="G54" s="3" t="s">
        <v>62</v>
      </c>
      <c r="H54" s="4"/>
      <c r="I54" s="4"/>
      <c r="J54" s="4"/>
    </row>
    <row r="55" spans="1:10" x14ac:dyDescent="0.2">
      <c r="A55" s="7" t="s">
        <v>50</v>
      </c>
      <c r="B55" s="5">
        <v>2429</v>
      </c>
      <c r="C55" s="5">
        <v>5757564</v>
      </c>
      <c r="D55" s="6">
        <f t="shared" si="0"/>
        <v>0.4218798088913992</v>
      </c>
      <c r="G55" s="3" t="s">
        <v>63</v>
      </c>
      <c r="H55" s="4"/>
      <c r="I55" s="4"/>
      <c r="J55" s="4" t="s">
        <v>64</v>
      </c>
    </row>
    <row r="56" spans="1:10" x14ac:dyDescent="0.2">
      <c r="A56" s="7" t="s">
        <v>51</v>
      </c>
      <c r="B56" s="5">
        <v>73</v>
      </c>
      <c r="C56" s="5">
        <v>584153</v>
      </c>
      <c r="D56" s="6">
        <f t="shared" si="0"/>
        <v>0.12496726028968438</v>
      </c>
      <c r="G56" s="3" t="s">
        <v>65</v>
      </c>
      <c r="H56" s="4"/>
      <c r="I56" s="4"/>
      <c r="J56" s="4"/>
    </row>
    <row r="57" spans="1:10" x14ac:dyDescent="0.2">
      <c r="A57" s="8" t="s">
        <v>52</v>
      </c>
      <c r="B57" s="9">
        <f>SUM(B6:B56)</f>
        <v>278851</v>
      </c>
      <c r="C57" s="9">
        <f>SUM(C6:C56)</f>
        <v>318857056</v>
      </c>
      <c r="D57" s="6">
        <f t="shared" si="0"/>
        <v>0.87453294431721784</v>
      </c>
    </row>
    <row r="58" spans="1:10" x14ac:dyDescent="0.2">
      <c r="A58" s="10" t="s">
        <v>57</v>
      </c>
    </row>
    <row r="59" spans="1:10" x14ac:dyDescent="0.2">
      <c r="A59" s="10" t="s">
        <v>69</v>
      </c>
    </row>
    <row r="60" spans="1:10" x14ac:dyDescent="0.2">
      <c r="A60" s="8" t="s">
        <v>53</v>
      </c>
    </row>
    <row r="61" spans="1:10" x14ac:dyDescent="0.2">
      <c r="A61" t="s">
        <v>66</v>
      </c>
    </row>
  </sheetData>
  <hyperlinks>
    <hyperlink ref="A2" r:id="rId1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#876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Plug-in Electric Light Vehicle Registrations and Population by State, 2014</dc:title>
  <dc:subject>Plug-in Electric Light Vehicle Registrations and Population by State, 2014</dc:subject>
  <dc:creator>Oak Ridge National Laboratory</dc:creator>
  <cp:keywords>Plug-in Electric Light Vehicle Registrations, by State, 2014</cp:keywords>
  <cp:lastModifiedBy>vskonicki</cp:lastModifiedBy>
  <dcterms:created xsi:type="dcterms:W3CDTF">2015-05-01T19:07:29Z</dcterms:created>
  <dcterms:modified xsi:type="dcterms:W3CDTF">2015-10-07T21:46:53Z</dcterms:modified>
</cp:coreProperties>
</file>